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Office\GERC Filing\RIM's &amp; SOP DATA\Reports 2018-19\"/>
    </mc:Choice>
  </mc:AlternateContent>
  <xr:revisionPtr revIDLastSave="0" documentId="13_ncr:1_{BF2064C0-2550-42B9-AE0F-2E5D216B2612}" xr6:coauthVersionLast="43" xr6:coauthVersionMax="43" xr10:uidLastSave="{00000000-0000-0000-0000-000000000000}"/>
  <bookViews>
    <workbookView xWindow="-120" yWindow="-120" windowWidth="20730" windowHeight="11160" tabRatio="696" firstSheet="2" activeTab="12" xr2:uid="{00000000-000D-0000-FFFF-FFFF00000000}"/>
  </bookViews>
  <sheets>
    <sheet name="COVER PAGE" sheetId="9" r:id="rId1"/>
    <sheet name="Index" sheetId="8" r:id="rId2"/>
    <sheet name="Glance" sheetId="1" r:id="rId3"/>
    <sheet name="power station data" sheetId="7" state="hidden" r:id="rId4"/>
    <sheet name="stn.wise-power stn." sheetId="16" state="hidden" r:id="rId5"/>
    <sheet name="Energy balance sheet" sheetId="6" state="hidden" r:id="rId6"/>
    <sheet name="Transmission data" sheetId="15" state="hidden" r:id="rId7"/>
    <sheet name="GERC PENDING" sheetId="29" r:id="rId8"/>
    <sheet name="Revenue data" sheetId="5" r:id="rId9"/>
    <sheet name="Financial data" sheetId="10" r:id="rId10"/>
    <sheet name="Power stn efficiency" sheetId="24" state="hidden" r:id="rId11"/>
    <sheet name="T &amp; D loss reduction" sheetId="17" r:id="rId12"/>
    <sheet name="Meter tesing &amp; defective" sheetId="26" r:id="rId13"/>
    <sheet name="Imported coal" sheetId="20" state="hidden" r:id="rId14"/>
    <sheet name="GERC ATR" sheetId="28" state="hidden" r:id="rId15"/>
    <sheet name="Qualitative" sheetId="4" state="hidden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0" l="1"/>
  <c r="M14" i="10"/>
  <c r="M7" i="10"/>
  <c r="L7" i="10"/>
  <c r="L14" i="10"/>
  <c r="M18" i="10"/>
  <c r="L29" i="10"/>
  <c r="M29" i="10"/>
  <c r="L31" i="10"/>
  <c r="M31" i="10"/>
  <c r="M21" i="10" l="1"/>
  <c r="L21" i="10"/>
  <c r="L10" i="10"/>
  <c r="L28" i="10" l="1"/>
  <c r="L19" i="10"/>
  <c r="M28" i="10"/>
  <c r="M19" i="10"/>
  <c r="M10" i="10"/>
  <c r="M30" i="10" l="1"/>
  <c r="L30" i="10"/>
</calcChain>
</file>

<file path=xl/sharedStrings.xml><?xml version="1.0" encoding="utf-8"?>
<sst xmlns="http://schemas.openxmlformats.org/spreadsheetml/2006/main" count="793" uniqueCount="339">
  <si>
    <t>Current year</t>
  </si>
  <si>
    <t>Proportionate monthly</t>
  </si>
  <si>
    <t>Proportionate for the period</t>
  </si>
  <si>
    <t>January</t>
  </si>
  <si>
    <t>April to January</t>
  </si>
  <si>
    <t>Tariff Order - for 2000-01</t>
  </si>
  <si>
    <t>Generation</t>
  </si>
  <si>
    <t>Auxiliary Consumption</t>
  </si>
  <si>
    <t>%</t>
  </si>
  <si>
    <t>MUs</t>
  </si>
  <si>
    <t>Metered sales</t>
  </si>
  <si>
    <t>Consumption of coal</t>
  </si>
  <si>
    <t>Consumption of gas</t>
  </si>
  <si>
    <t>Consumption of Liquid fuel</t>
  </si>
  <si>
    <t>1000 cms</t>
  </si>
  <si>
    <t>KLs</t>
  </si>
  <si>
    <t>Previous year</t>
  </si>
  <si>
    <t>Rs./ton</t>
  </si>
  <si>
    <t>Ton</t>
  </si>
  <si>
    <t>Rs./Kwh</t>
  </si>
  <si>
    <t>Rs. Crores</t>
  </si>
  <si>
    <t>Sales amount</t>
  </si>
  <si>
    <t>Secondary consumption of fuel</t>
  </si>
  <si>
    <t>ML/Ug</t>
  </si>
  <si>
    <t>Weighted average Plant Availability Factor</t>
  </si>
  <si>
    <t>Weighted average Plant Load Factor</t>
  </si>
  <si>
    <t>% change</t>
  </si>
  <si>
    <t>Current year over previous year</t>
  </si>
  <si>
    <t>Agricultural Subsidy received</t>
  </si>
  <si>
    <t>Other Subsidy received</t>
  </si>
  <si>
    <t>Total cost excluding Profit/Return</t>
  </si>
  <si>
    <t>Repairs &amp; Maintenance</t>
  </si>
  <si>
    <t>Depreciation</t>
  </si>
  <si>
    <t>Specific consumption of coal</t>
  </si>
  <si>
    <t>Specific consumption of gas</t>
  </si>
  <si>
    <t>Specific consumption of liquid fuel</t>
  </si>
  <si>
    <t>kg/Kwh</t>
  </si>
  <si>
    <t>cms/Kwh</t>
  </si>
  <si>
    <t>Capital expenditure</t>
  </si>
  <si>
    <t>Major change in schedule of maintenance of own/other power station</t>
  </si>
  <si>
    <t>Major power station planned shutdown during the month: name, reason, no. of hours</t>
  </si>
  <si>
    <t>Major power station forced outage during the month: name, reason, no. of hours</t>
  </si>
  <si>
    <t>If any new plant is commissioned, details thereof</t>
  </si>
  <si>
    <t>Summary of details of power cut during the month</t>
  </si>
  <si>
    <t>Summary of details of T &amp; D system interruptions during the month</t>
  </si>
  <si>
    <t>Summary of details of metering</t>
  </si>
  <si>
    <t>New borrowings received during the month</t>
  </si>
  <si>
    <t>New meters purchased: type, no., amount</t>
  </si>
  <si>
    <t>Summary of details of major capital expenditure on T &amp; D system</t>
  </si>
  <si>
    <t>Progress under the APDRP scheme</t>
  </si>
  <si>
    <t>Pending jobs in respect of directions given by GERC</t>
  </si>
  <si>
    <t>Initiatives taken in respect of quality of supply</t>
  </si>
  <si>
    <t>Initiatives taken in respect of accounting system</t>
  </si>
  <si>
    <t>Initiatives taken in respect of computerization</t>
  </si>
  <si>
    <t>Initiatives taken in respect of efficiency improvement at power station</t>
  </si>
  <si>
    <t>Initiatives taken in respect of efficiency improvement in T &amp; D system</t>
  </si>
  <si>
    <t>Initiatives taken in respect of reduction in cost</t>
  </si>
  <si>
    <t>Initiatives taken in respect of Rural electrification</t>
  </si>
  <si>
    <t>No. of consumers</t>
  </si>
  <si>
    <t>Residential</t>
  </si>
  <si>
    <t>Commercial</t>
  </si>
  <si>
    <t>Industrial LT</t>
  </si>
  <si>
    <t>Agriculture</t>
  </si>
  <si>
    <t>HT</t>
  </si>
  <si>
    <t>No. of units sold</t>
  </si>
  <si>
    <t>Sales revenue</t>
  </si>
  <si>
    <t>Sales realisation</t>
  </si>
  <si>
    <t>M.KWH</t>
  </si>
  <si>
    <t>Rs.crores</t>
  </si>
  <si>
    <t>Paise / kwh</t>
  </si>
  <si>
    <t>Sales realisation - fixed charge</t>
  </si>
  <si>
    <t>Sales realisation - energy charge</t>
  </si>
  <si>
    <t>Units sold per consumer</t>
  </si>
  <si>
    <t>kwh</t>
  </si>
  <si>
    <t>Sales Revenue data</t>
  </si>
  <si>
    <t>INDEX</t>
  </si>
  <si>
    <t>Page no.</t>
  </si>
  <si>
    <t>I</t>
  </si>
  <si>
    <t>II</t>
  </si>
  <si>
    <t>III</t>
  </si>
  <si>
    <t>IV</t>
  </si>
  <si>
    <t>SUBMITTED TO : GUJARAT ELECTRICITY REGULATORY COMMISSION</t>
  </si>
  <si>
    <t>Other (specify)</t>
  </si>
  <si>
    <t>Licensees</t>
  </si>
  <si>
    <t>Financial data</t>
  </si>
  <si>
    <t>Revenue</t>
  </si>
  <si>
    <t>Sale of Electricity</t>
  </si>
  <si>
    <t>Government Subsidy</t>
  </si>
  <si>
    <t>Operating Expenses</t>
  </si>
  <si>
    <t>Power Purchase Costs</t>
  </si>
  <si>
    <t>Fuel Expense</t>
  </si>
  <si>
    <t>Employee Cost</t>
  </si>
  <si>
    <t>Repairs and Maintenance</t>
  </si>
  <si>
    <t>Administrative and General Expense</t>
  </si>
  <si>
    <t>Other Operating Costs</t>
  </si>
  <si>
    <t>Other Expenses</t>
  </si>
  <si>
    <t>Surplus (deficit) excluding rate of return</t>
  </si>
  <si>
    <t>Total Revenue</t>
  </si>
  <si>
    <t xml:space="preserve">   -Fixed </t>
  </si>
  <si>
    <t xml:space="preserve">   -Variable</t>
  </si>
  <si>
    <t>Total expenses</t>
  </si>
  <si>
    <t>Taxes, if any</t>
  </si>
  <si>
    <t>Other income</t>
  </si>
  <si>
    <t xml:space="preserve">Interest </t>
  </si>
  <si>
    <t>Calculation of return</t>
  </si>
  <si>
    <t>Other significant events</t>
  </si>
  <si>
    <t>Installed capacity</t>
  </si>
  <si>
    <t>Derated capacity</t>
  </si>
  <si>
    <t>Kcal/kwh</t>
  </si>
  <si>
    <t>Actual Heat rate</t>
  </si>
  <si>
    <t>Design Heat rate</t>
  </si>
  <si>
    <t>Ltr/Kwh</t>
  </si>
  <si>
    <t>C.V.</t>
  </si>
  <si>
    <t>Hz</t>
  </si>
  <si>
    <t>Highest Frequency</t>
  </si>
  <si>
    <t>Lowest Frequency</t>
  </si>
  <si>
    <t>Effect of use of imported coal</t>
  </si>
  <si>
    <t>Qualitative statement of performance : Brief description in a few sentences</t>
  </si>
  <si>
    <t>Auxiliary consumption</t>
  </si>
  <si>
    <t>GT loss</t>
  </si>
  <si>
    <t>Purchase pf power</t>
  </si>
  <si>
    <t>Estimated units of unmetered sales</t>
  </si>
  <si>
    <t>Mus</t>
  </si>
  <si>
    <t>Net generation (1-2-3)</t>
  </si>
  <si>
    <t>Units sent out (4+5)</t>
  </si>
  <si>
    <t>Backing down of generation</t>
  </si>
  <si>
    <t>Kcal./kg(/cm/ltr)</t>
  </si>
  <si>
    <t>Frequency at peak demand</t>
  </si>
  <si>
    <t xml:space="preserve">Power station key control data station wise </t>
  </si>
  <si>
    <t>Power station key control data total</t>
  </si>
  <si>
    <t>Purchase of Power station wise</t>
  </si>
  <si>
    <t>Share of central sector station wise</t>
  </si>
  <si>
    <t>MW</t>
  </si>
  <si>
    <t>Energy Balance sheet</t>
  </si>
  <si>
    <t>Total estimated sales (7+ 8)</t>
  </si>
  <si>
    <t>Total T &amp; D loss (6-9)</t>
  </si>
  <si>
    <t>Total T &amp; D loss (10/6)*100</t>
  </si>
  <si>
    <t>400 KV lines :</t>
  </si>
  <si>
    <t>Non-availability ckt.k.m.Hrs.</t>
  </si>
  <si>
    <t>% availability</t>
  </si>
  <si>
    <t>132 KV lines :</t>
  </si>
  <si>
    <t>66 KV lines :</t>
  </si>
  <si>
    <t>Transmission system data</t>
  </si>
  <si>
    <t>No.of S/S completed / commissioned</t>
  </si>
  <si>
    <t>New lines completed / commissioned</t>
  </si>
  <si>
    <t xml:space="preserve">Non-availability </t>
  </si>
  <si>
    <t>ckt.k.m.Hrs.</t>
  </si>
  <si>
    <t>No.</t>
  </si>
  <si>
    <t xml:space="preserve">Transformer augmentation </t>
  </si>
  <si>
    <t>MVA</t>
  </si>
  <si>
    <t>Length</t>
  </si>
  <si>
    <t>Circuit KMs</t>
  </si>
  <si>
    <t>MVAR</t>
  </si>
  <si>
    <t>Total Reactive compensation</t>
  </si>
  <si>
    <t>(A)</t>
  </si>
  <si>
    <t>(B)</t>
  </si>
  <si>
    <t>(C)</t>
  </si>
  <si>
    <t>(D)</t>
  </si>
  <si>
    <t>(E)</t>
  </si>
  <si>
    <t>(F)</t>
  </si>
  <si>
    <t>(G)</t>
  </si>
  <si>
    <t>Average Cost of supply</t>
  </si>
  <si>
    <t xml:space="preserve">LT </t>
  </si>
  <si>
    <t>Amount realised against theft of energy</t>
  </si>
  <si>
    <t>Total HT + EHT</t>
  </si>
  <si>
    <t>Total LT excluding agriculture</t>
  </si>
  <si>
    <t>Total LT including agriculture</t>
  </si>
  <si>
    <t>Total HT + EHT + LT</t>
  </si>
  <si>
    <t>Cost at bus bar</t>
  </si>
  <si>
    <t>Special observations on above points</t>
  </si>
  <si>
    <t>Cost of supply at HT (at 11 KV)</t>
  </si>
  <si>
    <t>Cost of supply at LT (at 400 / 230 V)</t>
  </si>
  <si>
    <t>Total</t>
  </si>
  <si>
    <t>Total No.of feeders</t>
  </si>
  <si>
    <t>% loss during current period</t>
  </si>
  <si>
    <t>% loss during previous period</t>
  </si>
  <si>
    <t>No.of feeders where losses increased in current period</t>
  </si>
  <si>
    <t>Action plan for reducing T &amp; D losses in urban, industrial and GIDC feeders</t>
  </si>
  <si>
    <t>Cumulative</t>
  </si>
  <si>
    <t>Quarterly</t>
  </si>
  <si>
    <t>Single phase</t>
  </si>
  <si>
    <t>Three phase</t>
  </si>
  <si>
    <t>Meter testing and details of non-working defective meters</t>
  </si>
  <si>
    <t>Total capacity of laboratory</t>
  </si>
  <si>
    <t>Pending for testing at the end of the period</t>
  </si>
  <si>
    <t>Meter testing</t>
  </si>
  <si>
    <t>Detected - op.balance</t>
  </si>
  <si>
    <t>Added</t>
  </si>
  <si>
    <t>Total to be attended</t>
  </si>
  <si>
    <t>Replaced / repaired</t>
  </si>
  <si>
    <t>Pending at the end of the period</t>
  </si>
  <si>
    <t>Details of non-working defective meters</t>
  </si>
  <si>
    <t>Name of the unit / station</t>
  </si>
  <si>
    <t>Current period</t>
  </si>
  <si>
    <t>Previous period</t>
  </si>
  <si>
    <t>Date on which started to use imported coal</t>
  </si>
  <si>
    <t>Comparative statistics :</t>
  </si>
  <si>
    <t>Period from</t>
  </si>
  <si>
    <t xml:space="preserve">Period to </t>
  </si>
  <si>
    <t>PLF</t>
  </si>
  <si>
    <t>Specific Coal consumption</t>
  </si>
  <si>
    <t>Proportion of Indegenious coal</t>
  </si>
  <si>
    <t>Proportion of Imported coal</t>
  </si>
  <si>
    <t>Specific secondary oil consumption</t>
  </si>
  <si>
    <t>Price of coal consumed - Indegenious</t>
  </si>
  <si>
    <t>Price of coal consumed - Imported</t>
  </si>
  <si>
    <t>Price of coal consumed - Total</t>
  </si>
  <si>
    <t xml:space="preserve">Planned / forced outage of power station </t>
  </si>
  <si>
    <t>Hours</t>
  </si>
  <si>
    <t>Expenditure on repairs and maintenance</t>
  </si>
  <si>
    <t>Difference</t>
  </si>
  <si>
    <t>Expenditure on coal handling</t>
  </si>
  <si>
    <t>Total Amount saved due to use of imported coal</t>
  </si>
  <si>
    <t>Rs.lakhs</t>
  </si>
  <si>
    <t>Kg/kwh</t>
  </si>
  <si>
    <t>ML/kwh</t>
  </si>
  <si>
    <t>Power station efficiency</t>
  </si>
  <si>
    <t>Heat rate</t>
  </si>
  <si>
    <t>K Cal/kwh</t>
  </si>
  <si>
    <t>K Cal/kg</t>
  </si>
  <si>
    <t>C.V. of coal consumed - Indegenious</t>
  </si>
  <si>
    <t>C.V. of coal consumed - Imported</t>
  </si>
  <si>
    <t>C.V. of coal consumed - Total</t>
  </si>
  <si>
    <t>Total no.of units of power station</t>
  </si>
  <si>
    <t>No.of units of power station for which energy audit studies carried out</t>
  </si>
  <si>
    <t>Details of units of power station for which energy audit studies carried out for __ years :</t>
  </si>
  <si>
    <t>Name of unit</t>
  </si>
  <si>
    <t>Energy audit study carried out on date ___</t>
  </si>
  <si>
    <t>Energy audit study carried out by :</t>
  </si>
  <si>
    <t>Capacity</t>
  </si>
  <si>
    <t>Fuel used</t>
  </si>
  <si>
    <t>Boiler</t>
  </si>
  <si>
    <t>Turbine</t>
  </si>
  <si>
    <t>Cooling tower</t>
  </si>
  <si>
    <t>DM plant</t>
  </si>
  <si>
    <t>Lighting</t>
  </si>
  <si>
    <t>Coal / ash handling plant</t>
  </si>
  <si>
    <t>Pumps</t>
  </si>
  <si>
    <t>Fans</t>
  </si>
  <si>
    <t>Amount saved due to implementation of suggestions:</t>
  </si>
  <si>
    <t>Findings /suggestions of the energy audit study in brief:</t>
  </si>
  <si>
    <t>Suggestions of the energy audit study implemented in brief:</t>
  </si>
  <si>
    <t>Tested during the period</t>
  </si>
  <si>
    <t>Total no.of directions</t>
  </si>
  <si>
    <t>Directions already complied</t>
  </si>
  <si>
    <t>Directions to be complied at the time of next tariff petition</t>
  </si>
  <si>
    <t>Directions to be complied later</t>
  </si>
  <si>
    <t>Directions pending :</t>
  </si>
  <si>
    <t>Direction no.</t>
  </si>
  <si>
    <t>Non-compliance</t>
  </si>
  <si>
    <t>Responsible External factor</t>
  </si>
  <si>
    <t>Responsible Internal factor</t>
  </si>
  <si>
    <t>Action plan for compliance</t>
  </si>
  <si>
    <t>Status and whether complied during current period</t>
  </si>
  <si>
    <t>Status of directions given by GERC</t>
  </si>
  <si>
    <t>No.of consumers and units sold</t>
  </si>
  <si>
    <t>Key Parameters at a glance</t>
  </si>
  <si>
    <t>Page : 1</t>
  </si>
  <si>
    <t>Page : 2</t>
  </si>
  <si>
    <t>Page : 4</t>
  </si>
  <si>
    <t>Page : 3</t>
  </si>
  <si>
    <t>I  -  KEY PARAMETERS</t>
  </si>
  <si>
    <t>III  -  SALES AND REVENUE DATA</t>
  </si>
  <si>
    <t>NO.OF CONSUMERS AND UNITS SOLD</t>
  </si>
  <si>
    <t>SALES REVENUE AMOUNT &amp; PAISE/UNIT</t>
  </si>
  <si>
    <t>Page : 7</t>
  </si>
  <si>
    <t>Page : 8</t>
  </si>
  <si>
    <t>Page : 9</t>
  </si>
  <si>
    <t>Sales revenue amount and paise/unit</t>
  </si>
  <si>
    <t>Sales revenue fix and energy charge paise/unit and units sold per consumer</t>
  </si>
  <si>
    <t>II  -  STATUS OF DIRECTIONS GIVEN BY GERC</t>
  </si>
  <si>
    <t>A</t>
  </si>
  <si>
    <t>B</t>
  </si>
  <si>
    <t>EXPENSES :</t>
  </si>
  <si>
    <t>C</t>
  </si>
  <si>
    <t>D</t>
  </si>
  <si>
    <t>IV  -  FINANCIAL DATA</t>
  </si>
  <si>
    <t>Page : 10</t>
  </si>
  <si>
    <t>Power supply position - 1</t>
  </si>
  <si>
    <t>POWER SUPPLY POSITION - 1</t>
  </si>
  <si>
    <t>Power Purchase</t>
  </si>
  <si>
    <t>(b) Actual purchase</t>
  </si>
  <si>
    <t>Total purchase of power</t>
  </si>
  <si>
    <t>Sales, billing and realisation:</t>
  </si>
  <si>
    <t>V</t>
  </si>
  <si>
    <t>Total generation + purchase of power</t>
  </si>
  <si>
    <t>Energy Balance sheet:</t>
  </si>
  <si>
    <t>Billed - theft assessment</t>
  </si>
  <si>
    <t>Cost of supply</t>
  </si>
  <si>
    <t>Average Sales realisation</t>
  </si>
  <si>
    <t>Average cost of purchase of power</t>
  </si>
  <si>
    <t>New long term borrowings</t>
  </si>
  <si>
    <t>Bank overdraft as at the end of the quarter</t>
  </si>
  <si>
    <t>EHT</t>
  </si>
  <si>
    <t>Note :</t>
  </si>
  <si>
    <t>Reason thereof and action being taken</t>
  </si>
  <si>
    <t>Billed - metered + unmetered</t>
  </si>
  <si>
    <t>Total Billed (1+2)</t>
  </si>
  <si>
    <t>Amount realised - billed metered +unmetered</t>
  </si>
  <si>
    <t>Metered + Estimated unmetered sales</t>
  </si>
  <si>
    <t>Total Amount realised (4+5)</t>
  </si>
  <si>
    <t>Purchase from Central sector  (a) Share</t>
  </si>
  <si>
    <t>COST OF SUPPLY - 2</t>
  </si>
  <si>
    <t>FINANCIAL DATA - 3</t>
  </si>
  <si>
    <t>Cost of supply - 2</t>
  </si>
  <si>
    <t>Financial data - 3</t>
  </si>
  <si>
    <t>SALES REVENUE FIXED AND ENERGY CHARGE PAISE/UNIT AND UNITS SOLD PER CONSUMER</t>
  </si>
  <si>
    <t>Distribution : key data</t>
  </si>
  <si>
    <t>Action plan for T &amp; D losses &amp; Losses greater than 25% feeder wise</t>
  </si>
  <si>
    <t>Page : 5</t>
  </si>
  <si>
    <t>Page : 6</t>
  </si>
  <si>
    <t>V  -   DISTRIBUTION - KEY DATA</t>
  </si>
  <si>
    <t>V  -  DISTRIBUTION - KEY DATA</t>
  </si>
  <si>
    <t>Purchase from IPPs/CPPs</t>
  </si>
  <si>
    <t>Purchase from GUVNL</t>
  </si>
  <si>
    <t>Units sent out</t>
  </si>
  <si>
    <t>T &amp; D loss(2-3)</t>
  </si>
  <si>
    <t>T &amp; D loss (4)/(2)*100</t>
  </si>
  <si>
    <t>Amount realised as % of amount billed (6)/(3)</t>
  </si>
  <si>
    <t>Cost of Power purchase</t>
  </si>
  <si>
    <t>Employees Cost</t>
  </si>
  <si>
    <t>Admin and General expenses</t>
  </si>
  <si>
    <t>Bad debts</t>
  </si>
  <si>
    <t>Non Tariff Income</t>
  </si>
  <si>
    <t>Total (7 to 13)</t>
  </si>
  <si>
    <t>Cost of power purchase as % of total cost (1) / (8)</t>
  </si>
  <si>
    <t>Zonewise/Circlewise no.of feeders having losses more than 25 %</t>
  </si>
  <si>
    <t>PREPARED BY : "GIFT POWER COMPANY LIMITED"</t>
  </si>
  <si>
    <t>Direcction</t>
  </si>
  <si>
    <t>Nil</t>
  </si>
  <si>
    <t>No laboratory in GIFTPCL, so meters are sent for testing in NABL lab Sabarmati</t>
  </si>
  <si>
    <t>Cost of supply at EHT (at 33 KV)</t>
  </si>
  <si>
    <t>2017-18</t>
  </si>
  <si>
    <t>Average cost of purchase for 2017-18 and 2016-17 excludes electricity duty.</t>
  </si>
  <si>
    <t>-</t>
  </si>
  <si>
    <t>2018-19</t>
  </si>
  <si>
    <t>IV Quarterly</t>
  </si>
  <si>
    <t>ANNEXURE II OF ORDER NO: 2 OF 2007 REGULATORY INFORMATION REPORT                                                       QUARTER :  III &amp; IV</t>
  </si>
  <si>
    <t>DATE : April 17,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</si>
</sst>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* #,##0.00_);_(* \(#,##0.00\);_(* &quot;-&quot;??_);_(@_)"/>
    <numFmt numFmtId="165" formatCode="0.000"/>
    <numFmt numFmtId="166" formatCode="_ * #,##0_ ;_ * \-#,##0_ ;_ * &quot;-&quot;??_ ;_ @_ "/>
    <numFmt numFmtId="167" formatCode="0.0%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18"/>
      <color indexed="14"/>
      <name val="Arial"/>
      <family val="2"/>
    </font>
    <font>
      <b/>
      <sz val="16"/>
      <color indexed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4"/>
      <name val="Arial"/>
      <family val="2"/>
    </font>
    <font>
      <b/>
      <u/>
      <sz val="14"/>
      <color indexed="14"/>
      <name val="Arial"/>
      <family val="2"/>
    </font>
    <font>
      <sz val="14"/>
      <color indexed="14"/>
      <name val="Arial"/>
      <family val="2"/>
    </font>
    <font>
      <sz val="12"/>
      <color indexed="14"/>
      <name val="Arial"/>
      <family val="2"/>
    </font>
    <font>
      <sz val="10"/>
      <color indexed="14"/>
      <name val="Arial"/>
      <family val="2"/>
    </font>
    <font>
      <b/>
      <sz val="20"/>
      <color indexed="14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/>
    <xf numFmtId="0" fontId="13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3" fillId="0" borderId="0" xfId="0" applyFont="1"/>
    <xf numFmtId="0" fontId="4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26" fillId="0" borderId="0" xfId="0" applyFont="1"/>
    <xf numFmtId="0" fontId="27" fillId="0" borderId="0" xfId="0" applyFont="1"/>
    <xf numFmtId="0" fontId="29" fillId="0" borderId="0" xfId="0" applyFont="1" applyAlignment="1">
      <alignment horizontal="center"/>
    </xf>
    <xf numFmtId="0" fontId="31" fillId="0" borderId="0" xfId="0" applyFont="1"/>
    <xf numFmtId="0" fontId="33" fillId="0" borderId="0" xfId="0" applyFont="1" applyAlignment="1">
      <alignment horizontal="center"/>
    </xf>
    <xf numFmtId="0" fontId="34" fillId="0" borderId="0" xfId="0" applyFont="1"/>
    <xf numFmtId="0" fontId="4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1" fillId="0" borderId="0" xfId="0" applyFont="1"/>
    <xf numFmtId="0" fontId="22" fillId="0" borderId="0" xfId="0" applyFont="1" applyAlignment="1">
      <alignment vertical="top" wrapText="1"/>
    </xf>
    <xf numFmtId="0" fontId="28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22" fillId="0" borderId="0" xfId="0" applyFont="1"/>
    <xf numFmtId="0" fontId="39" fillId="0" borderId="0" xfId="0" applyFont="1"/>
    <xf numFmtId="0" fontId="29" fillId="0" borderId="0" xfId="0" applyFont="1"/>
    <xf numFmtId="0" fontId="37" fillId="0" borderId="0" xfId="0" applyFont="1"/>
    <xf numFmtId="0" fontId="38" fillId="0" borderId="0" xfId="0" applyFont="1"/>
    <xf numFmtId="0" fontId="28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7" fontId="26" fillId="0" borderId="0" xfId="0" applyNumberFormat="1" applyFont="1"/>
    <xf numFmtId="43" fontId="0" fillId="0" borderId="2" xfId="1" applyNumberFormat="1" applyFont="1" applyBorder="1"/>
    <xf numFmtId="0" fontId="0" fillId="0" borderId="2" xfId="0" applyBorder="1"/>
    <xf numFmtId="9" fontId="5" fillId="0" borderId="2" xfId="2" applyFont="1" applyBorder="1"/>
    <xf numFmtId="166" fontId="0" fillId="0" borderId="2" xfId="0" applyNumberFormat="1" applyBorder="1"/>
    <xf numFmtId="0" fontId="5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6" fillId="0" borderId="2" xfId="0" applyFont="1" applyBorder="1"/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8" fillId="0" borderId="2" xfId="0" applyFont="1" applyBorder="1"/>
    <xf numFmtId="0" fontId="14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35" fillId="0" borderId="2" xfId="0" applyFont="1" applyBorder="1" applyAlignment="1">
      <alignment horizontal="center"/>
    </xf>
    <xf numFmtId="0" fontId="36" fillId="0" borderId="2" xfId="0" applyFont="1" applyBorder="1"/>
    <xf numFmtId="0" fontId="35" fillId="0" borderId="2" xfId="0" applyFont="1" applyBorder="1"/>
    <xf numFmtId="0" fontId="37" fillId="0" borderId="2" xfId="0" applyFont="1" applyBorder="1"/>
    <xf numFmtId="0" fontId="26" fillId="0" borderId="2" xfId="0" applyFont="1" applyBorder="1"/>
    <xf numFmtId="0" fontId="22" fillId="0" borderId="2" xfId="0" applyFont="1" applyBorder="1" applyAlignment="1">
      <alignment horizontal="center"/>
    </xf>
    <xf numFmtId="0" fontId="22" fillId="0" borderId="2" xfId="0" applyFont="1" applyBorder="1"/>
    <xf numFmtId="0" fontId="23" fillId="0" borderId="2" xfId="0" applyFont="1" applyBorder="1"/>
    <xf numFmtId="0" fontId="24" fillId="0" borderId="2" xfId="0" applyFont="1" applyBorder="1"/>
    <xf numFmtId="2" fontId="5" fillId="0" borderId="2" xfId="0" applyNumberFormat="1" applyFont="1" applyBorder="1"/>
    <xf numFmtId="2" fontId="0" fillId="0" borderId="2" xfId="0" applyNumberFormat="1" applyBorder="1"/>
    <xf numFmtId="1" fontId="5" fillId="0" borderId="2" xfId="0" applyNumberFormat="1" applyFont="1" applyBorder="1"/>
    <xf numFmtId="1" fontId="0" fillId="0" borderId="2" xfId="0" applyNumberFormat="1" applyBorder="1"/>
    <xf numFmtId="0" fontId="29" fillId="0" borderId="2" xfId="0" applyFont="1" applyBorder="1" applyAlignment="1">
      <alignment horizontal="center"/>
    </xf>
    <xf numFmtId="0" fontId="29" fillId="0" borderId="2" xfId="0" applyFont="1" applyBorder="1"/>
    <xf numFmtId="0" fontId="25" fillId="0" borderId="2" xfId="0" applyFont="1" applyBorder="1"/>
    <xf numFmtId="165" fontId="5" fillId="0" borderId="2" xfId="0" applyNumberFormat="1" applyFont="1" applyBorder="1"/>
    <xf numFmtId="165" fontId="0" fillId="0" borderId="2" xfId="0" applyNumberForma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165" fontId="37" fillId="0" borderId="2" xfId="0" applyNumberFormat="1" applyFont="1" applyBorder="1"/>
    <xf numFmtId="165" fontId="24" fillId="0" borderId="2" xfId="0" applyNumberFormat="1" applyFont="1" applyBorder="1"/>
    <xf numFmtId="165" fontId="23" fillId="0" borderId="2" xfId="0" applyNumberFormat="1" applyFont="1" applyBorder="1"/>
    <xf numFmtId="0" fontId="25" fillId="0" borderId="2" xfId="0" applyFont="1" applyBorder="1" applyAlignment="1">
      <alignment wrapText="1"/>
    </xf>
    <xf numFmtId="0" fontId="35" fillId="0" borderId="2" xfId="0" applyFont="1" applyBorder="1" applyAlignment="1">
      <alignment wrapText="1"/>
    </xf>
    <xf numFmtId="0" fontId="36" fillId="0" borderId="2" xfId="0" applyFont="1" applyBorder="1" applyAlignment="1">
      <alignment wrapText="1"/>
    </xf>
    <xf numFmtId="0" fontId="38" fillId="0" borderId="2" xfId="0" applyFont="1" applyBorder="1"/>
    <xf numFmtId="165" fontId="38" fillId="0" borderId="2" xfId="0" applyNumberFormat="1" applyFont="1" applyBorder="1"/>
    <xf numFmtId="0" fontId="39" fillId="0" borderId="2" xfId="0" applyFont="1" applyBorder="1"/>
    <xf numFmtId="165" fontId="39" fillId="0" borderId="2" xfId="0" applyNumberFormat="1" applyFont="1" applyBorder="1"/>
    <xf numFmtId="0" fontId="26" fillId="0" borderId="2" xfId="0" applyFont="1" applyBorder="1" applyAlignment="1">
      <alignment wrapText="1"/>
    </xf>
    <xf numFmtId="165" fontId="27" fillId="0" borderId="2" xfId="0" applyNumberFormat="1" applyFont="1" applyBorder="1"/>
    <xf numFmtId="165" fontId="26" fillId="0" borderId="2" xfId="0" applyNumberFormat="1" applyFont="1" applyBorder="1"/>
    <xf numFmtId="0" fontId="29" fillId="0" borderId="2" xfId="0" applyFont="1" applyBorder="1" applyAlignment="1">
      <alignment wrapText="1"/>
    </xf>
    <xf numFmtId="9" fontId="37" fillId="0" borderId="2" xfId="2" applyFont="1" applyBorder="1"/>
    <xf numFmtId="164" fontId="37" fillId="0" borderId="2" xfId="1" applyFont="1" applyBorder="1"/>
    <xf numFmtId="2" fontId="37" fillId="0" borderId="2" xfId="0" applyNumberFormat="1" applyFont="1" applyBorder="1"/>
    <xf numFmtId="2" fontId="24" fillId="0" borderId="2" xfId="0" applyNumberFormat="1" applyFont="1" applyBorder="1"/>
    <xf numFmtId="2" fontId="23" fillId="0" borderId="2" xfId="0" applyNumberFormat="1" applyFont="1" applyBorder="1"/>
    <xf numFmtId="0" fontId="4" fillId="0" borderId="2" xfId="0" quotePrefix="1" applyFont="1" applyBorder="1" applyAlignment="1">
      <alignment horizontal="center"/>
    </xf>
    <xf numFmtId="10" fontId="5" fillId="0" borderId="2" xfId="2" applyNumberFormat="1" applyFont="1" applyBorder="1"/>
    <xf numFmtId="9" fontId="0" fillId="0" borderId="2" xfId="2" applyFont="1" applyBorder="1"/>
    <xf numFmtId="1" fontId="24" fillId="0" borderId="2" xfId="0" applyNumberFormat="1" applyFont="1" applyBorder="1"/>
    <xf numFmtId="1" fontId="23" fillId="0" borderId="2" xfId="0" applyNumberFormat="1" applyFont="1" applyBorder="1"/>
    <xf numFmtId="43" fontId="1" fillId="0" borderId="2" xfId="1" applyNumberFormat="1" applyBorder="1"/>
    <xf numFmtId="10" fontId="5" fillId="0" borderId="2" xfId="0" applyNumberFormat="1" applyFont="1" applyBorder="1"/>
    <xf numFmtId="167" fontId="37" fillId="0" borderId="2" xfId="2" applyNumberFormat="1" applyFont="1" applyBorder="1"/>
    <xf numFmtId="165" fontId="1" fillId="0" borderId="2" xfId="0" applyNumberFormat="1" applyFont="1" applyBorder="1"/>
    <xf numFmtId="0" fontId="1" fillId="0" borderId="2" xfId="0" applyFont="1" applyBorder="1"/>
    <xf numFmtId="2" fontId="1" fillId="0" borderId="2" xfId="0" applyNumberFormat="1" applyFont="1" applyBorder="1"/>
    <xf numFmtId="1" fontId="1" fillId="0" borderId="2" xfId="0" applyNumberFormat="1" applyFont="1" applyBorder="1"/>
    <xf numFmtId="0" fontId="42" fillId="0" borderId="2" xfId="0" applyFont="1" applyBorder="1"/>
    <xf numFmtId="166" fontId="0" fillId="0" borderId="2" xfId="0" applyNumberFormat="1" applyFill="1" applyBorder="1"/>
    <xf numFmtId="164" fontId="0" fillId="0" borderId="2" xfId="1" applyFont="1" applyFill="1" applyBorder="1"/>
    <xf numFmtId="43" fontId="0" fillId="0" borderId="2" xfId="1" applyNumberFormat="1" applyFont="1" applyFill="1" applyBorder="1" applyAlignment="1">
      <alignment horizontal="center"/>
    </xf>
    <xf numFmtId="43" fontId="3" fillId="0" borderId="2" xfId="1" applyNumberFormat="1" applyFont="1" applyFill="1" applyBorder="1"/>
    <xf numFmtId="43" fontId="0" fillId="0" borderId="2" xfId="1" applyNumberFormat="1" applyFont="1" applyFill="1" applyBorder="1"/>
    <xf numFmtId="2" fontId="5" fillId="0" borderId="2" xfId="0" applyNumberFormat="1" applyFont="1" applyFill="1" applyBorder="1"/>
    <xf numFmtId="43" fontId="0" fillId="0" borderId="2" xfId="0" applyNumberFormat="1" applyFill="1" applyBorder="1"/>
    <xf numFmtId="164" fontId="0" fillId="0" borderId="2" xfId="1" applyNumberFormat="1" applyFont="1" applyFill="1" applyBorder="1"/>
    <xf numFmtId="43" fontId="41" fillId="0" borderId="2" xfId="1" applyNumberFormat="1" applyFont="1" applyFill="1" applyBorder="1"/>
    <xf numFmtId="0" fontId="5" fillId="0" borderId="2" xfId="0" applyFont="1" applyFill="1" applyBorder="1"/>
    <xf numFmtId="2" fontId="37" fillId="0" borderId="2" xfId="0" applyNumberFormat="1" applyFont="1" applyFill="1" applyBorder="1"/>
    <xf numFmtId="165" fontId="43" fillId="0" borderId="2" xfId="0" applyNumberFormat="1" applyFont="1" applyBorder="1"/>
    <xf numFmtId="165" fontId="44" fillId="0" borderId="2" xfId="0" applyNumberFormat="1" applyFont="1" applyBorder="1"/>
    <xf numFmtId="165" fontId="45" fillId="0" borderId="2" xfId="0" applyNumberFormat="1" applyFont="1" applyBorder="1"/>
    <xf numFmtId="165" fontId="43" fillId="0" borderId="2" xfId="0" applyNumberFormat="1" applyFont="1" applyFill="1" applyBorder="1"/>
    <xf numFmtId="165" fontId="45" fillId="0" borderId="2" xfId="0" applyNumberFormat="1" applyFont="1" applyFill="1" applyBorder="1"/>
    <xf numFmtId="9" fontId="44" fillId="0" borderId="2" xfId="2" applyFont="1" applyBorder="1"/>
    <xf numFmtId="43" fontId="0" fillId="0" borderId="2" xfId="1" applyNumberFormat="1" applyFont="1" applyFill="1" applyBorder="1" applyAlignment="1">
      <alignment horizontal="right"/>
    </xf>
    <xf numFmtId="164" fontId="41" fillId="0" borderId="2" xfId="1" applyFont="1" applyFill="1" applyBorder="1"/>
    <xf numFmtId="0" fontId="26" fillId="0" borderId="2" xfId="0" applyFont="1" applyFill="1" applyBorder="1"/>
    <xf numFmtId="9" fontId="0" fillId="0" borderId="2" xfId="2" applyFont="1" applyFill="1" applyBorder="1"/>
    <xf numFmtId="1" fontId="0" fillId="0" borderId="0" xfId="0" applyNumberFormat="1" applyBorder="1"/>
    <xf numFmtId="1" fontId="44" fillId="0" borderId="0" xfId="0" applyNumberFormat="1" applyFont="1" applyBorder="1"/>
    <xf numFmtId="0" fontId="0" fillId="0" borderId="0" xfId="0" applyBorder="1"/>
    <xf numFmtId="0" fontId="1" fillId="0" borderId="0" xfId="0" applyFont="1" applyBorder="1"/>
    <xf numFmtId="0" fontId="23" fillId="0" borderId="0" xfId="0" applyFont="1" applyBorder="1"/>
    <xf numFmtId="0" fontId="3" fillId="0" borderId="0" xfId="0" applyFont="1" applyBorder="1"/>
    <xf numFmtId="0" fontId="35" fillId="0" borderId="0" xfId="0" applyFont="1" applyBorder="1"/>
    <xf numFmtId="0" fontId="41" fillId="2" borderId="0" xfId="0" applyFont="1" applyFill="1" applyBorder="1"/>
    <xf numFmtId="0" fontId="41" fillId="0" borderId="0" xfId="0" applyFont="1" applyBorder="1" applyAlignment="1">
      <alignment horizontal="left"/>
    </xf>
    <xf numFmtId="0" fontId="37" fillId="0" borderId="0" xfId="0" applyFont="1" applyBorder="1"/>
    <xf numFmtId="0" fontId="0" fillId="0" borderId="0" xfId="0" applyBorder="1" applyAlignment="1">
      <alignment horizontal="left" indent="1"/>
    </xf>
    <xf numFmtId="165" fontId="3" fillId="0" borderId="0" xfId="0" applyNumberFormat="1" applyFont="1" applyBorder="1"/>
    <xf numFmtId="165" fontId="0" fillId="0" borderId="0" xfId="0" applyNumberFormat="1" applyBorder="1"/>
    <xf numFmtId="1" fontId="3" fillId="0" borderId="0" xfId="0" applyNumberFormat="1" applyFont="1" applyBorder="1"/>
    <xf numFmtId="0" fontId="44" fillId="0" borderId="0" xfId="0" applyFont="1" applyBorder="1"/>
    <xf numFmtId="0" fontId="46" fillId="0" borderId="0" xfId="0" applyFont="1" applyBorder="1"/>
    <xf numFmtId="2" fontId="27" fillId="0" borderId="2" xfId="0" applyNumberFormat="1" applyFont="1" applyFill="1" applyBorder="1"/>
    <xf numFmtId="2" fontId="26" fillId="0" borderId="2" xfId="0" applyNumberFormat="1" applyFont="1" applyFill="1" applyBorder="1"/>
    <xf numFmtId="2" fontId="0" fillId="0" borderId="2" xfId="0" applyNumberFormat="1" applyFill="1" applyBorder="1"/>
    <xf numFmtId="2" fontId="1" fillId="0" borderId="2" xfId="0" applyNumberFormat="1" applyFont="1" applyFill="1" applyBorder="1"/>
    <xf numFmtId="0" fontId="3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165" fontId="0" fillId="0" borderId="2" xfId="0" applyNumberFormat="1" applyFill="1" applyBorder="1"/>
    <xf numFmtId="0" fontId="0" fillId="0" borderId="2" xfId="0" applyFill="1" applyBorder="1"/>
    <xf numFmtId="0" fontId="37" fillId="0" borderId="2" xfId="0" applyFont="1" applyFill="1" applyBorder="1"/>
    <xf numFmtId="0" fontId="6" fillId="0" borderId="2" xfId="0" applyFont="1" applyFill="1" applyBorder="1"/>
    <xf numFmtId="43" fontId="1" fillId="0" borderId="2" xfId="1" applyNumberFormat="1" applyFill="1" applyBorder="1"/>
    <xf numFmtId="0" fontId="1" fillId="0" borderId="2" xfId="0" applyFont="1" applyFill="1" applyBorder="1"/>
    <xf numFmtId="164" fontId="1" fillId="0" borderId="2" xfId="1" applyFill="1" applyBorder="1"/>
    <xf numFmtId="43" fontId="1" fillId="0" borderId="2" xfId="0" applyNumberFormat="1" applyFont="1" applyFill="1" applyBorder="1" applyAlignment="1">
      <alignment horizontal="center"/>
    </xf>
    <xf numFmtId="43" fontId="1" fillId="0" borderId="2" xfId="1" applyNumberFormat="1" applyFill="1" applyBorder="1" applyAlignment="1">
      <alignment horizontal="center"/>
    </xf>
    <xf numFmtId="165" fontId="27" fillId="0" borderId="2" xfId="0" applyNumberFormat="1" applyFont="1" applyFill="1" applyBorder="1"/>
    <xf numFmtId="165" fontId="26" fillId="0" borderId="2" xfId="0" applyNumberFormat="1" applyFont="1" applyFill="1" applyBorder="1"/>
    <xf numFmtId="0" fontId="20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7" fillId="0" borderId="0" xfId="0" applyFont="1" applyBorder="1"/>
    <xf numFmtId="1" fontId="47" fillId="0" borderId="0" xfId="0" applyNumberFormat="1" applyFont="1" applyBorder="1"/>
    <xf numFmtId="165" fontId="47" fillId="0" borderId="0" xfId="0" applyNumberFormat="1" applyFont="1" applyBorder="1"/>
    <xf numFmtId="165" fontId="13" fillId="0" borderId="0" xfId="0" applyNumberFormat="1" applyFont="1" applyBorder="1"/>
    <xf numFmtId="0" fontId="32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workbookViewId="0">
      <selection activeCell="A5" sqref="A5"/>
    </sheetView>
  </sheetViews>
  <sheetFormatPr defaultRowHeight="12.75" x14ac:dyDescent="0.2"/>
  <cols>
    <col min="1" max="1" width="88.7109375" customWidth="1"/>
  </cols>
  <sheetData>
    <row r="1" spans="1:1" ht="105" customHeight="1" thickBot="1" x14ac:dyDescent="0.25">
      <c r="A1" s="60" t="s">
        <v>337</v>
      </c>
    </row>
    <row r="2" spans="1:1" ht="79.5" customHeight="1" thickBot="1" x14ac:dyDescent="0.25">
      <c r="A2" s="16" t="s">
        <v>327</v>
      </c>
    </row>
    <row r="3" spans="1:1" ht="41.25" thickBot="1" x14ac:dyDescent="0.25">
      <c r="A3" s="59" t="s">
        <v>81</v>
      </c>
    </row>
    <row r="4" spans="1:1" ht="27" thickBot="1" x14ac:dyDescent="0.25">
      <c r="A4" s="16" t="s">
        <v>338</v>
      </c>
    </row>
  </sheetData>
  <phoneticPr fontId="2" type="noConversion"/>
  <printOptions horizontalCentered="1" verticalCentered="1"/>
  <pageMargins left="1.25" right="0.75" top="1" bottom="1" header="0.5" footer="0.5"/>
  <pageSetup paperSize="9" scale="16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35"/>
  <sheetViews>
    <sheetView workbookViewId="0">
      <selection activeCell="O3" sqref="O3"/>
    </sheetView>
  </sheetViews>
  <sheetFormatPr defaultRowHeight="12.75" x14ac:dyDescent="0.2"/>
  <cols>
    <col min="1" max="1" width="3.28515625" style="3" bestFit="1" customWidth="1"/>
    <col min="2" max="2" width="3" bestFit="1" customWidth="1"/>
    <col min="3" max="3" width="55.42578125" style="1" bestFit="1" customWidth="1"/>
    <col min="4" max="4" width="12.42578125" style="1" customWidth="1"/>
    <col min="5" max="5" width="6.7109375" customWidth="1"/>
    <col min="6" max="6" width="11.140625" style="4" bestFit="1" customWidth="1"/>
    <col min="7" max="7" width="10" style="4" bestFit="1" customWidth="1"/>
    <col min="8" max="8" width="3.7109375" customWidth="1"/>
    <col min="9" max="9" width="11.140625" style="6" bestFit="1" customWidth="1"/>
    <col min="10" max="10" width="10" style="6" bestFit="1" customWidth="1"/>
    <col min="11" max="11" width="3.85546875" customWidth="1"/>
    <col min="12" max="12" width="9.42578125" style="4" bestFit="1" customWidth="1"/>
    <col min="13" max="13" width="10" style="4" bestFit="1" customWidth="1"/>
    <col min="14" max="14" width="5.7109375" customWidth="1"/>
    <col min="15" max="15" width="12.5703125" style="7" bestFit="1" customWidth="1"/>
  </cols>
  <sheetData>
    <row r="1" spans="1:15" ht="23.25" x14ac:dyDescent="0.35">
      <c r="A1" s="195" t="s">
        <v>276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 t="s">
        <v>266</v>
      </c>
      <c r="M1" s="196"/>
      <c r="O1"/>
    </row>
    <row r="2" spans="1:15" ht="3" customHeight="1" x14ac:dyDescent="0.2">
      <c r="A2" s="71"/>
      <c r="B2" s="63"/>
      <c r="C2" s="68"/>
      <c r="D2" s="68"/>
      <c r="E2" s="63"/>
      <c r="F2" s="66"/>
      <c r="G2" s="66"/>
      <c r="H2" s="63"/>
      <c r="I2" s="69"/>
      <c r="J2" s="69"/>
      <c r="K2" s="63"/>
      <c r="L2" s="66"/>
      <c r="M2" s="66"/>
    </row>
    <row r="3" spans="1:15" ht="26.25" customHeight="1" x14ac:dyDescent="0.25">
      <c r="A3" s="71"/>
      <c r="B3" s="63"/>
      <c r="C3" s="67" t="s">
        <v>20</v>
      </c>
      <c r="D3" s="68"/>
      <c r="E3" s="63"/>
      <c r="F3" s="197" t="s">
        <v>335</v>
      </c>
      <c r="G3" s="197"/>
      <c r="H3" s="68"/>
      <c r="I3" s="198" t="s">
        <v>332</v>
      </c>
      <c r="J3" s="198"/>
      <c r="K3" s="68"/>
      <c r="L3" s="194" t="s">
        <v>26</v>
      </c>
      <c r="M3" s="194"/>
      <c r="N3" s="1"/>
      <c r="O3" s="15"/>
    </row>
    <row r="4" spans="1:15" ht="3" customHeight="1" x14ac:dyDescent="0.2">
      <c r="A4" s="71"/>
      <c r="B4" s="63"/>
      <c r="C4" s="68"/>
      <c r="D4" s="68"/>
      <c r="E4" s="63"/>
      <c r="F4" s="70"/>
      <c r="G4" s="70"/>
      <c r="H4" s="68"/>
      <c r="I4" s="71"/>
      <c r="J4" s="71"/>
      <c r="K4" s="68"/>
      <c r="L4" s="72"/>
      <c r="M4" s="72"/>
      <c r="N4" s="1"/>
      <c r="O4" s="11"/>
    </row>
    <row r="5" spans="1:15" x14ac:dyDescent="0.2">
      <c r="A5" s="71"/>
      <c r="B5" s="63"/>
      <c r="C5" s="68"/>
      <c r="D5" s="68"/>
      <c r="E5" s="63"/>
      <c r="F5" s="70" t="s">
        <v>336</v>
      </c>
      <c r="G5" s="73" t="s">
        <v>178</v>
      </c>
      <c r="H5" s="71"/>
      <c r="I5" s="71" t="s">
        <v>336</v>
      </c>
      <c r="J5" s="74" t="s">
        <v>178</v>
      </c>
      <c r="K5" s="68"/>
      <c r="L5" s="75" t="s">
        <v>179</v>
      </c>
      <c r="M5" s="76" t="s">
        <v>178</v>
      </c>
      <c r="N5" s="1"/>
      <c r="O5" s="15"/>
    </row>
    <row r="6" spans="1:15" s="54" customFormat="1" ht="18" x14ac:dyDescent="0.25">
      <c r="A6" s="77" t="s">
        <v>271</v>
      </c>
      <c r="B6" s="79"/>
      <c r="C6" s="79" t="s">
        <v>85</v>
      </c>
      <c r="D6" s="79"/>
      <c r="E6" s="80"/>
      <c r="F6" s="177"/>
      <c r="G6" s="133"/>
      <c r="H6" s="177"/>
      <c r="I6" s="177"/>
      <c r="J6" s="133"/>
      <c r="K6" s="80"/>
      <c r="L6" s="80"/>
      <c r="M6" s="123"/>
    </row>
    <row r="7" spans="1:15" ht="15" x14ac:dyDescent="0.2">
      <c r="A7" s="71"/>
      <c r="B7" s="63">
        <v>1</v>
      </c>
      <c r="C7" s="81" t="s">
        <v>86</v>
      </c>
      <c r="D7" s="68"/>
      <c r="E7" s="63"/>
      <c r="F7" s="130">
        <v>2.8732096999999999</v>
      </c>
      <c r="G7" s="130">
        <v>6.2695198999999997</v>
      </c>
      <c r="H7" s="176"/>
      <c r="I7" s="130">
        <v>2.7284047</v>
      </c>
      <c r="J7" s="130">
        <v>5.7607162000000001</v>
      </c>
      <c r="K7" s="63"/>
      <c r="L7" s="122">
        <f>F7-I7/I7</f>
        <v>1.8732096999999999</v>
      </c>
      <c r="M7" s="122">
        <f>G7-J7/J7</f>
        <v>5.2695198999999997</v>
      </c>
    </row>
    <row r="8" spans="1:15" ht="15" x14ac:dyDescent="0.2">
      <c r="A8" s="71"/>
      <c r="B8" s="63">
        <v>2</v>
      </c>
      <c r="C8" s="81" t="s">
        <v>87</v>
      </c>
      <c r="D8" s="68"/>
      <c r="E8" s="63"/>
      <c r="F8" s="131"/>
      <c r="G8" s="131"/>
      <c r="H8" s="176"/>
      <c r="I8" s="131" t="s">
        <v>334</v>
      </c>
      <c r="J8" s="131" t="s">
        <v>334</v>
      </c>
      <c r="K8" s="63"/>
      <c r="L8" s="122"/>
      <c r="M8" s="122"/>
    </row>
    <row r="9" spans="1:15" ht="15" x14ac:dyDescent="0.2">
      <c r="A9" s="71"/>
      <c r="B9" s="63">
        <v>3</v>
      </c>
      <c r="C9" s="81" t="s">
        <v>102</v>
      </c>
      <c r="D9" s="68"/>
      <c r="E9" s="63"/>
      <c r="F9" s="131"/>
      <c r="G9" s="131"/>
      <c r="H9" s="176"/>
      <c r="I9" s="131" t="s">
        <v>334</v>
      </c>
      <c r="J9" s="131" t="s">
        <v>334</v>
      </c>
      <c r="K9" s="63"/>
      <c r="L9" s="122"/>
      <c r="M9" s="122"/>
    </row>
    <row r="10" spans="1:15" ht="15.75" x14ac:dyDescent="0.25">
      <c r="A10" s="71"/>
      <c r="B10" s="63">
        <v>4</v>
      </c>
      <c r="C10" s="67" t="s">
        <v>97</v>
      </c>
      <c r="D10" s="68"/>
      <c r="E10" s="63"/>
      <c r="F10" s="179">
        <v>2.8732096999999999</v>
      </c>
      <c r="G10" s="179">
        <v>6.2695198999999997</v>
      </c>
      <c r="H10" s="180"/>
      <c r="I10" s="132">
        <v>2.7284047</v>
      </c>
      <c r="J10" s="132">
        <v>5.7607162000000001</v>
      </c>
      <c r="K10" s="63"/>
      <c r="L10" s="122">
        <f t="shared" ref="L10:L31" si="0">F10-I10/I10</f>
        <v>1.8732096999999999</v>
      </c>
      <c r="M10" s="122">
        <f t="shared" ref="M10:M31" si="1">G10-J10/J10</f>
        <v>5.2695198999999997</v>
      </c>
    </row>
    <row r="11" spans="1:15" ht="15" x14ac:dyDescent="0.2">
      <c r="A11" s="71"/>
      <c r="B11" s="63"/>
      <c r="C11" s="81"/>
      <c r="D11" s="68"/>
      <c r="E11" s="63"/>
      <c r="F11" s="133"/>
      <c r="G11" s="133"/>
      <c r="H11" s="176"/>
      <c r="I11" s="133"/>
      <c r="J11" s="133"/>
      <c r="K11" s="63"/>
      <c r="L11" s="122"/>
      <c r="M11" s="122"/>
    </row>
    <row r="12" spans="1:15" s="54" customFormat="1" ht="18" x14ac:dyDescent="0.25">
      <c r="A12" s="77" t="s">
        <v>272</v>
      </c>
      <c r="B12" s="80"/>
      <c r="C12" s="79" t="s">
        <v>273</v>
      </c>
      <c r="D12" s="79"/>
      <c r="E12" s="80"/>
      <c r="F12" s="133"/>
      <c r="G12" s="133"/>
      <c r="H12" s="177"/>
      <c r="I12" s="133"/>
      <c r="J12" s="133"/>
      <c r="K12" s="80"/>
      <c r="L12" s="122"/>
      <c r="M12" s="122"/>
    </row>
    <row r="13" spans="1:15" ht="15.75" x14ac:dyDescent="0.25">
      <c r="A13" s="71"/>
      <c r="B13" s="63"/>
      <c r="C13" s="67" t="s">
        <v>88</v>
      </c>
      <c r="D13" s="68"/>
      <c r="E13" s="63"/>
      <c r="F13" s="133"/>
      <c r="G13" s="133"/>
      <c r="H13" s="176"/>
      <c r="I13" s="133"/>
      <c r="J13" s="133"/>
      <c r="K13" s="63"/>
      <c r="L13" s="122"/>
      <c r="M13" s="122"/>
    </row>
    <row r="14" spans="1:15" ht="15" x14ac:dyDescent="0.2">
      <c r="A14" s="71"/>
      <c r="B14" s="63">
        <v>1</v>
      </c>
      <c r="C14" s="81" t="s">
        <v>89</v>
      </c>
      <c r="D14" s="68"/>
      <c r="E14" s="63"/>
      <c r="F14" s="130">
        <v>2.9240233999999998</v>
      </c>
      <c r="G14" s="130">
        <v>5.2264495000000002</v>
      </c>
      <c r="H14" s="176"/>
      <c r="I14" s="134">
        <v>2.7382230000000001</v>
      </c>
      <c r="J14" s="130">
        <v>5.2814617999999998</v>
      </c>
      <c r="K14" s="63"/>
      <c r="L14" s="122">
        <f t="shared" si="0"/>
        <v>1.9240233999999998</v>
      </c>
      <c r="M14" s="122">
        <f t="shared" si="1"/>
        <v>4.2264495000000002</v>
      </c>
    </row>
    <row r="15" spans="1:15" ht="15" x14ac:dyDescent="0.2">
      <c r="A15" s="71"/>
      <c r="B15" s="63">
        <v>2</v>
      </c>
      <c r="C15" s="81" t="s">
        <v>98</v>
      </c>
      <c r="D15" s="68"/>
      <c r="E15" s="63"/>
      <c r="F15" s="131"/>
      <c r="G15" s="131"/>
      <c r="H15" s="176"/>
      <c r="I15" s="131" t="s">
        <v>334</v>
      </c>
      <c r="J15" s="131" t="s">
        <v>334</v>
      </c>
      <c r="K15" s="63"/>
      <c r="L15" s="122"/>
      <c r="M15" s="122"/>
    </row>
    <row r="16" spans="1:15" ht="15" x14ac:dyDescent="0.2">
      <c r="A16" s="71"/>
      <c r="B16" s="63">
        <v>3</v>
      </c>
      <c r="C16" s="81" t="s">
        <v>99</v>
      </c>
      <c r="D16" s="68"/>
      <c r="E16" s="63"/>
      <c r="F16" s="131"/>
      <c r="G16" s="131"/>
      <c r="H16" s="176"/>
      <c r="I16" s="131" t="s">
        <v>334</v>
      </c>
      <c r="J16" s="131" t="s">
        <v>334</v>
      </c>
      <c r="K16" s="63"/>
      <c r="L16" s="122"/>
      <c r="M16" s="122"/>
    </row>
    <row r="17" spans="1:13" ht="15" x14ac:dyDescent="0.2">
      <c r="A17" s="71"/>
      <c r="B17" s="63">
        <v>4</v>
      </c>
      <c r="C17" s="81" t="s">
        <v>90</v>
      </c>
      <c r="D17" s="68"/>
      <c r="E17" s="63"/>
      <c r="F17" s="131"/>
      <c r="G17" s="131"/>
      <c r="H17" s="176"/>
      <c r="I17" s="133"/>
      <c r="J17" s="133"/>
      <c r="K17" s="63"/>
      <c r="L17" s="122"/>
      <c r="M17" s="122"/>
    </row>
    <row r="18" spans="1:13" ht="15.75" x14ac:dyDescent="0.25">
      <c r="A18" s="71"/>
      <c r="B18" s="63">
        <v>5</v>
      </c>
      <c r="C18" s="67" t="s">
        <v>91</v>
      </c>
      <c r="D18" s="68"/>
      <c r="E18" s="63"/>
      <c r="F18" s="130">
        <v>0.326179</v>
      </c>
      <c r="G18" s="135">
        <v>0.63408699999999996</v>
      </c>
      <c r="H18" s="176"/>
      <c r="I18" s="130">
        <v>0.32397749999999997</v>
      </c>
      <c r="J18" s="135">
        <v>0.57984449999999998</v>
      </c>
      <c r="K18" s="63"/>
      <c r="L18" s="122">
        <f t="shared" si="0"/>
        <v>-0.673821</v>
      </c>
      <c r="M18" s="122">
        <f t="shared" si="1"/>
        <v>-0.36591300000000004</v>
      </c>
    </row>
    <row r="19" spans="1:13" ht="15" x14ac:dyDescent="0.2">
      <c r="A19" s="71"/>
      <c r="B19" s="63">
        <v>6</v>
      </c>
      <c r="C19" s="81" t="s">
        <v>92</v>
      </c>
      <c r="D19" s="68"/>
      <c r="E19" s="63"/>
      <c r="F19" s="181"/>
      <c r="G19" s="182"/>
      <c r="H19" s="176"/>
      <c r="I19" s="136">
        <v>0.18493660000000001</v>
      </c>
      <c r="J19" s="135">
        <v>0.189919</v>
      </c>
      <c r="K19" s="63"/>
      <c r="L19" s="122">
        <f t="shared" si="0"/>
        <v>-1</v>
      </c>
      <c r="M19" s="122">
        <f t="shared" si="1"/>
        <v>-1</v>
      </c>
    </row>
    <row r="20" spans="1:13" ht="15" x14ac:dyDescent="0.2">
      <c r="A20" s="71"/>
      <c r="B20" s="63">
        <v>7</v>
      </c>
      <c r="C20" s="81" t="s">
        <v>93</v>
      </c>
      <c r="D20" s="68"/>
      <c r="E20" s="63"/>
      <c r="F20" s="183"/>
      <c r="G20" s="183"/>
      <c r="H20" s="176"/>
      <c r="I20" s="131" t="s">
        <v>334</v>
      </c>
      <c r="J20" s="131" t="s">
        <v>334</v>
      </c>
      <c r="K20" s="63"/>
      <c r="L20" s="122"/>
      <c r="M20" s="122"/>
    </row>
    <row r="21" spans="1:13" ht="15" x14ac:dyDescent="0.2">
      <c r="A21" s="71"/>
      <c r="B21" s="63">
        <v>8</v>
      </c>
      <c r="C21" s="81" t="s">
        <v>94</v>
      </c>
      <c r="D21" s="68"/>
      <c r="E21" s="63"/>
      <c r="F21" s="133">
        <v>3.8319199999999998E-2</v>
      </c>
      <c r="G21" s="133">
        <v>0.13921</v>
      </c>
      <c r="H21" s="176"/>
      <c r="I21" s="133">
        <v>0.2275731</v>
      </c>
      <c r="J21" s="133">
        <v>0.26217420000000002</v>
      </c>
      <c r="K21" s="63"/>
      <c r="L21" s="122">
        <f t="shared" si="0"/>
        <v>-0.9616808</v>
      </c>
      <c r="M21" s="122">
        <f t="shared" si="1"/>
        <v>-0.86078999999999994</v>
      </c>
    </row>
    <row r="22" spans="1:13" ht="15" x14ac:dyDescent="0.2">
      <c r="A22" s="71"/>
      <c r="B22" s="63"/>
      <c r="C22" s="81"/>
      <c r="D22" s="68"/>
      <c r="E22" s="63"/>
      <c r="F22" s="133"/>
      <c r="G22" s="133"/>
      <c r="H22" s="176"/>
      <c r="I22" s="133"/>
      <c r="J22" s="133"/>
      <c r="K22" s="63"/>
      <c r="L22" s="122"/>
      <c r="M22" s="122"/>
    </row>
    <row r="23" spans="1:13" ht="15.75" x14ac:dyDescent="0.25">
      <c r="A23" s="71"/>
      <c r="B23" s="63">
        <v>9</v>
      </c>
      <c r="C23" s="67" t="s">
        <v>32</v>
      </c>
      <c r="D23" s="68"/>
      <c r="E23" s="63"/>
      <c r="F23" s="131"/>
      <c r="G23" s="131"/>
      <c r="H23" s="176"/>
      <c r="I23" s="131" t="s">
        <v>334</v>
      </c>
      <c r="J23" s="131" t="s">
        <v>334</v>
      </c>
      <c r="K23" s="63"/>
      <c r="L23" s="122"/>
      <c r="M23" s="122"/>
    </row>
    <row r="24" spans="1:13" ht="15.75" x14ac:dyDescent="0.25">
      <c r="A24" s="71"/>
      <c r="B24" s="63">
        <v>10</v>
      </c>
      <c r="C24" s="67" t="s">
        <v>103</v>
      </c>
      <c r="D24" s="68"/>
      <c r="E24" s="63"/>
      <c r="F24" s="131"/>
      <c r="G24" s="131"/>
      <c r="H24" s="176"/>
      <c r="I24" s="131" t="s">
        <v>334</v>
      </c>
      <c r="J24" s="131" t="s">
        <v>334</v>
      </c>
      <c r="K24" s="63"/>
      <c r="L24" s="122"/>
      <c r="M24" s="122"/>
    </row>
    <row r="25" spans="1:13" ht="15.75" x14ac:dyDescent="0.25">
      <c r="A25" s="71"/>
      <c r="B25" s="63">
        <v>11</v>
      </c>
      <c r="C25" s="67" t="s">
        <v>95</v>
      </c>
      <c r="D25" s="68"/>
      <c r="E25" s="63"/>
      <c r="F25" s="131"/>
      <c r="G25" s="131"/>
      <c r="H25" s="176"/>
      <c r="I25" s="131" t="s">
        <v>334</v>
      </c>
      <c r="J25" s="131" t="s">
        <v>334</v>
      </c>
      <c r="K25" s="63"/>
      <c r="L25" s="122"/>
      <c r="M25" s="122"/>
    </row>
    <row r="26" spans="1:13" ht="15.75" x14ac:dyDescent="0.25">
      <c r="A26" s="71"/>
      <c r="B26" s="63">
        <v>12</v>
      </c>
      <c r="C26" s="67" t="s">
        <v>101</v>
      </c>
      <c r="D26" s="68"/>
      <c r="E26" s="63"/>
      <c r="F26" s="131"/>
      <c r="G26" s="131"/>
      <c r="H26" s="176"/>
      <c r="I26" s="131" t="s">
        <v>334</v>
      </c>
      <c r="J26" s="131" t="s">
        <v>334</v>
      </c>
      <c r="K26" s="63"/>
      <c r="L26" s="122"/>
      <c r="M26" s="122"/>
    </row>
    <row r="27" spans="1:13" ht="15.75" x14ac:dyDescent="0.25">
      <c r="A27" s="71"/>
      <c r="B27" s="63"/>
      <c r="C27" s="67"/>
      <c r="D27" s="68"/>
      <c r="E27" s="63"/>
      <c r="F27" s="137"/>
      <c r="G27" s="137"/>
      <c r="H27" s="176"/>
      <c r="I27" s="137"/>
      <c r="J27" s="137"/>
      <c r="K27" s="63"/>
      <c r="L27" s="122"/>
      <c r="M27" s="122"/>
    </row>
    <row r="28" spans="1:13" ht="15.75" x14ac:dyDescent="0.25">
      <c r="A28" s="71"/>
      <c r="B28" s="63">
        <v>13</v>
      </c>
      <c r="C28" s="67" t="s">
        <v>100</v>
      </c>
      <c r="D28" s="68"/>
      <c r="E28" s="63"/>
      <c r="F28" s="137">
        <v>3.2885216000000002</v>
      </c>
      <c r="G28" s="137">
        <v>5.9997465000000005</v>
      </c>
      <c r="H28" s="176"/>
      <c r="I28" s="137">
        <v>3.4747101999999996</v>
      </c>
      <c r="J28" s="137">
        <v>6.3133994999999992</v>
      </c>
      <c r="K28" s="63"/>
      <c r="L28" s="122">
        <f t="shared" si="0"/>
        <v>2.2885216000000002</v>
      </c>
      <c r="M28" s="122">
        <f t="shared" si="1"/>
        <v>4.9997465000000005</v>
      </c>
    </row>
    <row r="29" spans="1:13" ht="2.25" customHeight="1" x14ac:dyDescent="0.25">
      <c r="A29" s="71"/>
      <c r="B29" s="63"/>
      <c r="C29" s="67"/>
      <c r="D29" s="68"/>
      <c r="E29" s="63"/>
      <c r="F29" s="138"/>
      <c r="G29" s="138"/>
      <c r="H29" s="176"/>
      <c r="I29" s="138"/>
      <c r="J29" s="138"/>
      <c r="K29" s="63"/>
      <c r="L29" s="122" t="e">
        <f t="shared" si="0"/>
        <v>#DIV/0!</v>
      </c>
      <c r="M29" s="122" t="e">
        <f t="shared" si="1"/>
        <v>#DIV/0!</v>
      </c>
    </row>
    <row r="30" spans="1:13" s="54" customFormat="1" ht="18" x14ac:dyDescent="0.25">
      <c r="A30" s="77" t="s">
        <v>274</v>
      </c>
      <c r="B30" s="80"/>
      <c r="C30" s="79" t="s">
        <v>96</v>
      </c>
      <c r="D30" s="79"/>
      <c r="E30" s="80"/>
      <c r="F30" s="139">
        <v>-0.41531190000000029</v>
      </c>
      <c r="G30" s="139">
        <v>0.26977339999999916</v>
      </c>
      <c r="H30" s="177"/>
      <c r="I30" s="139">
        <v>-0.74630549999999962</v>
      </c>
      <c r="J30" s="139">
        <v>-0.5526832999999991</v>
      </c>
      <c r="K30" s="80"/>
      <c r="L30" s="122">
        <f t="shared" si="0"/>
        <v>-1.4153119000000003</v>
      </c>
      <c r="M30" s="122">
        <f t="shared" si="1"/>
        <v>-0.73022660000000084</v>
      </c>
    </row>
    <row r="31" spans="1:13" ht="1.5" customHeight="1" x14ac:dyDescent="0.25">
      <c r="A31" s="71"/>
      <c r="B31" s="63"/>
      <c r="C31" s="67"/>
      <c r="D31" s="68"/>
      <c r="E31" s="63"/>
      <c r="F31" s="138"/>
      <c r="G31" s="138"/>
      <c r="H31" s="176"/>
      <c r="I31" s="178"/>
      <c r="J31" s="178"/>
      <c r="K31" s="63"/>
      <c r="L31" s="122" t="e">
        <f t="shared" si="0"/>
        <v>#DIV/0!</v>
      </c>
      <c r="M31" s="122" t="e">
        <f t="shared" si="1"/>
        <v>#DIV/0!</v>
      </c>
    </row>
    <row r="32" spans="1:13" s="54" customFormat="1" ht="18" x14ac:dyDescent="0.25">
      <c r="A32" s="77" t="s">
        <v>275</v>
      </c>
      <c r="B32" s="80"/>
      <c r="C32" s="79" t="s">
        <v>104</v>
      </c>
      <c r="D32" s="79"/>
      <c r="E32" s="80"/>
      <c r="F32" s="177"/>
      <c r="G32" s="177"/>
      <c r="H32" s="177"/>
      <c r="I32" s="177"/>
      <c r="J32" s="177"/>
      <c r="K32" s="80"/>
      <c r="L32" s="122"/>
      <c r="M32" s="122"/>
    </row>
    <row r="33" spans="3:3" ht="15.75" x14ac:dyDescent="0.25">
      <c r="C33" s="2"/>
    </row>
    <row r="35" spans="3:3" ht="3" customHeight="1" x14ac:dyDescent="0.2"/>
  </sheetData>
  <mergeCells count="5">
    <mergeCell ref="L1:M1"/>
    <mergeCell ref="A1:K1"/>
    <mergeCell ref="F3:G3"/>
    <mergeCell ref="I3:J3"/>
    <mergeCell ref="L3:M3"/>
  </mergeCells>
  <phoneticPr fontId="2" type="noConversion"/>
  <printOptions horizontalCentered="1" verticalCentered="1" gridLines="1"/>
  <pageMargins left="0.75" right="0.75" top="1" bottom="1" header="0.5" footer="0.5"/>
  <pageSetup paperSize="9" scale="77" orientation="landscape" verticalDpi="300" r:id="rId1"/>
  <headerFooter alignWithMargins="0">
    <oddHeader>&amp;RREGULATORY INFORMATION QUARTERLY REPORT FORMATS 2007 FOR DISCOMS</oddHeader>
    <oddFooter>&amp;LGERC/2007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3:D43"/>
  <sheetViews>
    <sheetView workbookViewId="0">
      <selection activeCell="A3" sqref="A3:D3"/>
    </sheetView>
  </sheetViews>
  <sheetFormatPr defaultRowHeight="12.75" x14ac:dyDescent="0.2"/>
  <cols>
    <col min="1" max="1" width="5.7109375" customWidth="1"/>
    <col min="2" max="2" width="4.7109375" style="3" customWidth="1"/>
    <col min="3" max="3" width="56.140625" style="1" customWidth="1"/>
    <col min="4" max="4" width="0.7109375" customWidth="1"/>
  </cols>
  <sheetData>
    <row r="3" spans="1:4" x14ac:dyDescent="0.2">
      <c r="A3" s="209"/>
      <c r="B3" s="209"/>
      <c r="C3" s="209"/>
      <c r="D3" s="209"/>
    </row>
    <row r="5" spans="1:4" ht="42" customHeight="1" x14ac:dyDescent="0.25">
      <c r="C5" s="2" t="s">
        <v>216</v>
      </c>
    </row>
    <row r="6" spans="1:4" ht="3" customHeight="1" x14ac:dyDescent="0.2"/>
    <row r="7" spans="1:4" x14ac:dyDescent="0.2">
      <c r="A7" s="3" t="s">
        <v>154</v>
      </c>
      <c r="C7" s="1" t="s">
        <v>223</v>
      </c>
    </row>
    <row r="8" spans="1:4" ht="25.5" x14ac:dyDescent="0.2">
      <c r="A8" s="3" t="s">
        <v>155</v>
      </c>
      <c r="C8" s="8" t="s">
        <v>224</v>
      </c>
    </row>
    <row r="9" spans="1:4" ht="4.5" customHeight="1" x14ac:dyDescent="0.2">
      <c r="C9"/>
    </row>
    <row r="10" spans="1:4" ht="25.5" x14ac:dyDescent="0.2">
      <c r="A10" s="3" t="s">
        <v>156</v>
      </c>
      <c r="C10" s="8" t="s">
        <v>225</v>
      </c>
    </row>
    <row r="11" spans="1:4" x14ac:dyDescent="0.2">
      <c r="B11" s="3">
        <v>1</v>
      </c>
      <c r="C11" s="25" t="s">
        <v>226</v>
      </c>
    </row>
    <row r="12" spans="1:4" x14ac:dyDescent="0.2">
      <c r="B12" s="3">
        <v>2</v>
      </c>
      <c r="C12" s="25" t="s">
        <v>229</v>
      </c>
    </row>
    <row r="13" spans="1:4" x14ac:dyDescent="0.2">
      <c r="B13" s="3">
        <v>3</v>
      </c>
      <c r="C13" s="25" t="s">
        <v>230</v>
      </c>
    </row>
    <row r="14" spans="1:4" x14ac:dyDescent="0.2">
      <c r="B14" s="3">
        <v>4</v>
      </c>
      <c r="C14" s="9" t="s">
        <v>227</v>
      </c>
    </row>
    <row r="15" spans="1:4" x14ac:dyDescent="0.2">
      <c r="B15" s="3">
        <v>5</v>
      </c>
      <c r="C15" s="9" t="s">
        <v>228</v>
      </c>
    </row>
    <row r="16" spans="1:4" x14ac:dyDescent="0.2">
      <c r="B16" s="3">
        <v>6</v>
      </c>
      <c r="C16" s="1" t="s">
        <v>240</v>
      </c>
    </row>
    <row r="17" spans="2:3" x14ac:dyDescent="0.2">
      <c r="C17" s="9" t="s">
        <v>231</v>
      </c>
    </row>
    <row r="18" spans="2:3" x14ac:dyDescent="0.2">
      <c r="C18" s="9" t="s">
        <v>232</v>
      </c>
    </row>
    <row r="19" spans="2:3" x14ac:dyDescent="0.2">
      <c r="C19" s="9" t="s">
        <v>238</v>
      </c>
    </row>
    <row r="20" spans="2:3" x14ac:dyDescent="0.2">
      <c r="C20" s="9" t="s">
        <v>237</v>
      </c>
    </row>
    <row r="21" spans="2:3" x14ac:dyDescent="0.2">
      <c r="C21" s="9" t="s">
        <v>233</v>
      </c>
    </row>
    <row r="22" spans="2:3" x14ac:dyDescent="0.2">
      <c r="C22" s="9" t="s">
        <v>234</v>
      </c>
    </row>
    <row r="23" spans="2:3" x14ac:dyDescent="0.2">
      <c r="C23" s="9" t="s">
        <v>236</v>
      </c>
    </row>
    <row r="24" spans="2:3" x14ac:dyDescent="0.2">
      <c r="C24" s="9" t="s">
        <v>235</v>
      </c>
    </row>
    <row r="25" spans="2:3" x14ac:dyDescent="0.2">
      <c r="B25" s="3">
        <v>7</v>
      </c>
      <c r="C25" s="1" t="s">
        <v>241</v>
      </c>
    </row>
    <row r="26" spans="2:3" x14ac:dyDescent="0.2">
      <c r="C26" s="9" t="s">
        <v>231</v>
      </c>
    </row>
    <row r="27" spans="2:3" x14ac:dyDescent="0.2">
      <c r="C27" s="9" t="s">
        <v>232</v>
      </c>
    </row>
    <row r="28" spans="2:3" x14ac:dyDescent="0.2">
      <c r="C28" s="9" t="s">
        <v>238</v>
      </c>
    </row>
    <row r="29" spans="2:3" x14ac:dyDescent="0.2">
      <c r="C29" s="9" t="s">
        <v>237</v>
      </c>
    </row>
    <row r="30" spans="2:3" x14ac:dyDescent="0.2">
      <c r="C30" s="9" t="s">
        <v>233</v>
      </c>
    </row>
    <row r="31" spans="2:3" x14ac:dyDescent="0.2">
      <c r="C31" s="9" t="s">
        <v>234</v>
      </c>
    </row>
    <row r="32" spans="2:3" x14ac:dyDescent="0.2">
      <c r="C32" s="9" t="s">
        <v>236</v>
      </c>
    </row>
    <row r="33" spans="2:3" x14ac:dyDescent="0.2">
      <c r="C33" s="9" t="s">
        <v>235</v>
      </c>
    </row>
    <row r="34" spans="2:3" x14ac:dyDescent="0.2">
      <c r="B34" s="3">
        <v>8</v>
      </c>
      <c r="C34" s="1" t="s">
        <v>239</v>
      </c>
    </row>
    <row r="35" spans="2:3" x14ac:dyDescent="0.2">
      <c r="C35" s="9" t="s">
        <v>231</v>
      </c>
    </row>
    <row r="36" spans="2:3" x14ac:dyDescent="0.2">
      <c r="C36" s="9" t="s">
        <v>232</v>
      </c>
    </row>
    <row r="37" spans="2:3" x14ac:dyDescent="0.2">
      <c r="C37" s="9" t="s">
        <v>238</v>
      </c>
    </row>
    <row r="38" spans="2:3" x14ac:dyDescent="0.2">
      <c r="C38" s="9" t="s">
        <v>237</v>
      </c>
    </row>
    <row r="39" spans="2:3" x14ac:dyDescent="0.2">
      <c r="C39" s="9" t="s">
        <v>233</v>
      </c>
    </row>
    <row r="40" spans="2:3" x14ac:dyDescent="0.2">
      <c r="C40" s="9" t="s">
        <v>234</v>
      </c>
    </row>
    <row r="41" spans="2:3" x14ac:dyDescent="0.2">
      <c r="C41" s="9" t="s">
        <v>236</v>
      </c>
    </row>
    <row r="42" spans="2:3" x14ac:dyDescent="0.2">
      <c r="C42" s="9" t="s">
        <v>235</v>
      </c>
    </row>
    <row r="43" spans="2:3" x14ac:dyDescent="0.2">
      <c r="C43" s="1" t="s">
        <v>172</v>
      </c>
    </row>
  </sheetData>
  <mergeCells count="1">
    <mergeCell ref="A3:D3"/>
  </mergeCells>
  <phoneticPr fontId="2" type="noConversion"/>
  <printOptions horizontalCentered="1" verticalCentered="1" gridLines="1"/>
  <pageMargins left="0.75" right="0.75" top="1" bottom="1" header="0.5" footer="0.5"/>
  <pageSetup paperSize="9" scale="83" orientation="landscape" horizontalDpi="300" verticalDpi="300" copies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18"/>
  <sheetViews>
    <sheetView workbookViewId="0">
      <selection activeCell="I6" sqref="I6"/>
    </sheetView>
  </sheetViews>
  <sheetFormatPr defaultRowHeight="15.75" x14ac:dyDescent="0.25"/>
  <cols>
    <col min="1" max="1" width="4.7109375" style="23" customWidth="1"/>
    <col min="2" max="2" width="4.7109375" style="35" customWidth="1"/>
    <col min="3" max="3" width="49.7109375" style="2" customWidth="1"/>
    <col min="4" max="4" width="12.42578125" style="2" hidden="1" customWidth="1"/>
    <col min="5" max="5" width="0.7109375" style="35" customWidth="1"/>
    <col min="6" max="6" width="8.28515625" style="36" hidden="1" customWidth="1"/>
    <col min="7" max="7" width="12.85546875" style="36" customWidth="1"/>
    <col min="8" max="8" width="0.7109375" style="35" customWidth="1"/>
    <col min="9" max="9" width="13.140625" style="36" bestFit="1" customWidth="1"/>
    <col min="10" max="10" width="0.42578125" style="35" customWidth="1"/>
    <col min="11" max="11" width="11.28515625" style="35" customWidth="1"/>
    <col min="12" max="12" width="0.42578125" style="35" customWidth="1"/>
    <col min="13" max="13" width="14.28515625" style="35" customWidth="1"/>
    <col min="14" max="14" width="0.7109375" style="35" customWidth="1"/>
    <col min="15" max="15" width="11" style="35" customWidth="1"/>
    <col min="16" max="16" width="0.5703125" style="35" customWidth="1"/>
    <col min="17" max="16384" width="9.140625" style="35"/>
  </cols>
  <sheetData>
    <row r="1" spans="1:15" customFormat="1" ht="23.25" x14ac:dyDescent="0.35">
      <c r="A1" s="204" t="s">
        <v>312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47"/>
    </row>
    <row r="2" spans="1:15" customFormat="1" ht="2.25" customHeight="1" x14ac:dyDescent="0.35">
      <c r="A2" s="32"/>
      <c r="B2" s="32"/>
      <c r="C2" s="32"/>
      <c r="D2" s="32"/>
      <c r="E2" s="32"/>
      <c r="F2" s="33"/>
      <c r="G2" s="33"/>
      <c r="H2" s="32"/>
      <c r="I2" s="32"/>
      <c r="J2" s="32"/>
      <c r="K2" s="33"/>
      <c r="L2" s="33"/>
    </row>
    <row r="3" spans="1:15" customFormat="1" ht="45.75" customHeight="1" x14ac:dyDescent="0.35">
      <c r="A3" s="210" t="s">
        <v>177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03" t="s">
        <v>267</v>
      </c>
      <c r="N3" s="203"/>
      <c r="O3" s="203"/>
    </row>
    <row r="4" spans="1:15" ht="3" customHeight="1" x14ac:dyDescent="0.25"/>
    <row r="5" spans="1:15" ht="111.75" customHeight="1" x14ac:dyDescent="0.25">
      <c r="C5" s="48" t="s">
        <v>326</v>
      </c>
      <c r="D5" s="41"/>
      <c r="E5" s="42"/>
      <c r="F5" s="43"/>
      <c r="G5" s="44" t="s">
        <v>173</v>
      </c>
      <c r="H5" s="45"/>
      <c r="I5" s="56" t="s">
        <v>174</v>
      </c>
      <c r="J5" s="46"/>
      <c r="K5" s="44" t="s">
        <v>175</v>
      </c>
      <c r="L5" s="42"/>
      <c r="M5" s="44" t="s">
        <v>176</v>
      </c>
      <c r="N5" s="42"/>
      <c r="O5" s="57" t="s">
        <v>295</v>
      </c>
    </row>
    <row r="6" spans="1:15" x14ac:dyDescent="0.25">
      <c r="B6" s="35">
        <v>1</v>
      </c>
      <c r="C6" s="35" t="s">
        <v>329</v>
      </c>
    </row>
    <row r="7" spans="1:15" x14ac:dyDescent="0.25">
      <c r="B7" s="35">
        <v>2</v>
      </c>
      <c r="C7" s="35"/>
    </row>
    <row r="8" spans="1:15" x14ac:dyDescent="0.25">
      <c r="B8" s="35">
        <v>3</v>
      </c>
      <c r="C8" s="35"/>
    </row>
    <row r="9" spans="1:15" x14ac:dyDescent="0.25">
      <c r="B9" s="35">
        <v>4</v>
      </c>
      <c r="C9" s="35"/>
    </row>
    <row r="10" spans="1:15" x14ac:dyDescent="0.25">
      <c r="B10" s="35">
        <v>5</v>
      </c>
      <c r="C10" s="35"/>
    </row>
    <row r="11" spans="1:15" s="54" customFormat="1" ht="18" x14ac:dyDescent="0.25">
      <c r="A11" s="58"/>
      <c r="B11" s="54">
        <v>6</v>
      </c>
      <c r="C11" s="54" t="s">
        <v>172</v>
      </c>
    </row>
    <row r="12" spans="1:15" ht="2.25" customHeight="1" x14ac:dyDescent="0.25">
      <c r="C12" s="35"/>
    </row>
    <row r="13" spans="1:15" x14ac:dyDescent="0.25">
      <c r="C13" s="35"/>
    </row>
    <row r="14" spans="1:15" x14ac:dyDescent="0.25">
      <c r="C14" s="35"/>
    </row>
    <row r="15" spans="1:15" x14ac:dyDescent="0.25">
      <c r="C15" s="35"/>
    </row>
    <row r="16" spans="1:15" x14ac:dyDescent="0.25">
      <c r="C16" s="35"/>
    </row>
    <row r="17" spans="3:3" x14ac:dyDescent="0.25">
      <c r="C17" s="35"/>
    </row>
    <row r="18" spans="3:3" x14ac:dyDescent="0.25">
      <c r="C18" s="35"/>
    </row>
  </sheetData>
  <mergeCells count="3">
    <mergeCell ref="A3:L3"/>
    <mergeCell ref="M3:O3"/>
    <mergeCell ref="A1:K1"/>
  </mergeCells>
  <phoneticPr fontId="2" type="noConversion"/>
  <printOptions horizontalCentered="1" verticalCentered="1" gridLines="1"/>
  <pageMargins left="0.75" right="0.75" top="1" bottom="1" header="0.5" footer="0.5"/>
  <pageSetup paperSize="9" orientation="landscape" horizontalDpi="300" verticalDpi="300" r:id="rId1"/>
  <headerFooter alignWithMargins="0">
    <oddHeader>&amp;RREGULATORY INFORMATION QUARTERLY REPORT FORMATS 2007 FOR DISCOMS</oddHeader>
    <oddFooter>&amp;LGERC/2007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1"/>
  <sheetViews>
    <sheetView tabSelected="1" workbookViewId="0">
      <selection activeCell="G10" sqref="G10"/>
    </sheetView>
  </sheetViews>
  <sheetFormatPr defaultRowHeight="12.75" x14ac:dyDescent="0.2"/>
  <cols>
    <col min="1" max="1" width="4.7109375" customWidth="1"/>
    <col min="2" max="2" width="25.85546875" style="1" customWidth="1"/>
    <col min="3" max="3" width="6.85546875" style="9" customWidth="1"/>
    <col min="4" max="4" width="0.7109375" customWidth="1"/>
    <col min="5" max="5" width="14.140625" style="4" customWidth="1"/>
    <col min="6" max="6" width="10.28515625" bestFit="1" customWidth="1"/>
    <col min="7" max="7" width="16.28515625" customWidth="1"/>
    <col min="8" max="8" width="12.140625" customWidth="1"/>
    <col min="9" max="9" width="11.42578125" customWidth="1"/>
    <col min="10" max="10" width="0.5703125" customWidth="1"/>
  </cols>
  <sheetData>
    <row r="1" spans="1:10" ht="23.25" x14ac:dyDescent="0.35">
      <c r="A1" s="204" t="s">
        <v>311</v>
      </c>
      <c r="B1" s="204"/>
      <c r="C1" s="204"/>
      <c r="D1" s="204"/>
      <c r="E1" s="204"/>
      <c r="F1" s="204"/>
      <c r="G1" s="204"/>
      <c r="H1" s="204"/>
      <c r="I1" s="32"/>
    </row>
    <row r="2" spans="1:10" ht="2.25" customHeight="1" x14ac:dyDescent="0.35">
      <c r="A2" s="32"/>
      <c r="B2" s="32"/>
      <c r="C2" s="32"/>
      <c r="D2" s="32"/>
      <c r="E2" s="32"/>
      <c r="F2" s="33"/>
      <c r="G2" s="33"/>
      <c r="H2" s="32"/>
      <c r="I2" s="32"/>
    </row>
    <row r="3" spans="1:10" ht="45.75" customHeight="1" x14ac:dyDescent="0.35">
      <c r="A3" s="210" t="s">
        <v>182</v>
      </c>
      <c r="B3" s="210"/>
      <c r="C3" s="210"/>
      <c r="D3" s="210"/>
      <c r="E3" s="210"/>
      <c r="F3" s="210"/>
      <c r="G3" s="210"/>
      <c r="H3" s="210" t="s">
        <v>277</v>
      </c>
      <c r="I3" s="210"/>
    </row>
    <row r="4" spans="1:10" s="35" customFormat="1" ht="3" customHeight="1" x14ac:dyDescent="0.25">
      <c r="A4" s="23"/>
      <c r="C4" s="2"/>
      <c r="D4" s="2"/>
      <c r="F4" s="36"/>
      <c r="G4" s="36"/>
      <c r="I4" s="36"/>
    </row>
    <row r="5" spans="1:10" ht="63" x14ac:dyDescent="0.25">
      <c r="A5" s="23" t="s">
        <v>154</v>
      </c>
      <c r="B5" s="2" t="s">
        <v>185</v>
      </c>
      <c r="C5" s="35"/>
      <c r="D5" s="35"/>
      <c r="E5" s="49" t="s">
        <v>183</v>
      </c>
      <c r="F5" s="31" t="s">
        <v>242</v>
      </c>
      <c r="G5" s="31" t="s">
        <v>184</v>
      </c>
      <c r="H5" s="35"/>
      <c r="I5" s="35"/>
      <c r="J5" s="35"/>
    </row>
    <row r="6" spans="1:10" ht="15.75" x14ac:dyDescent="0.25">
      <c r="A6" s="2"/>
      <c r="B6" s="35" t="s">
        <v>180</v>
      </c>
      <c r="C6" s="35" t="s">
        <v>147</v>
      </c>
      <c r="D6" s="35"/>
      <c r="E6" s="36" t="s">
        <v>329</v>
      </c>
      <c r="F6" s="35">
        <v>0</v>
      </c>
      <c r="G6" s="35">
        <v>0</v>
      </c>
      <c r="H6" s="35"/>
      <c r="I6" s="35"/>
      <c r="J6" s="35"/>
    </row>
    <row r="7" spans="1:10" ht="15" x14ac:dyDescent="0.2">
      <c r="A7" s="35"/>
      <c r="B7" s="35" t="s">
        <v>181</v>
      </c>
      <c r="C7" s="35" t="s">
        <v>147</v>
      </c>
      <c r="D7" s="35"/>
      <c r="E7" s="36" t="s">
        <v>329</v>
      </c>
      <c r="F7" s="35">
        <v>0</v>
      </c>
      <c r="G7" s="35">
        <v>0</v>
      </c>
      <c r="H7" s="35"/>
      <c r="I7" s="35"/>
      <c r="J7" s="35"/>
    </row>
    <row r="8" spans="1:10" s="52" customFormat="1" ht="15.75" x14ac:dyDescent="0.25">
      <c r="A8" s="55"/>
      <c r="B8" s="53" t="s">
        <v>172</v>
      </c>
      <c r="C8" s="53" t="s">
        <v>147</v>
      </c>
      <c r="D8" s="55"/>
      <c r="E8" s="55"/>
      <c r="F8" s="55"/>
      <c r="G8" s="55"/>
      <c r="H8" s="55"/>
      <c r="I8" s="55"/>
      <c r="J8" s="55"/>
    </row>
    <row r="9" spans="1:10" ht="3" customHeight="1" x14ac:dyDescent="0.2">
      <c r="A9" s="35"/>
      <c r="B9" s="35"/>
      <c r="C9" s="35"/>
      <c r="D9" s="35"/>
      <c r="E9" s="36"/>
      <c r="F9" s="35"/>
      <c r="G9" s="35"/>
      <c r="H9" s="35"/>
      <c r="I9" s="35"/>
      <c r="J9" s="35"/>
    </row>
    <row r="10" spans="1:10" ht="78.75" x14ac:dyDescent="0.25">
      <c r="A10" s="45" t="s">
        <v>155</v>
      </c>
      <c r="B10" s="50" t="s">
        <v>191</v>
      </c>
      <c r="C10" s="35"/>
      <c r="D10" s="35"/>
      <c r="E10" s="49" t="s">
        <v>186</v>
      </c>
      <c r="F10" s="49" t="s">
        <v>187</v>
      </c>
      <c r="G10" s="49" t="s">
        <v>188</v>
      </c>
      <c r="H10" s="49" t="s">
        <v>189</v>
      </c>
      <c r="I10" s="49" t="s">
        <v>190</v>
      </c>
      <c r="J10" s="35"/>
    </row>
    <row r="11" spans="1:10" ht="15" x14ac:dyDescent="0.2">
      <c r="A11" s="35"/>
      <c r="B11" s="35" t="s">
        <v>180</v>
      </c>
      <c r="C11" s="35" t="s">
        <v>147</v>
      </c>
      <c r="D11" s="35"/>
      <c r="E11" s="36">
        <v>0</v>
      </c>
      <c r="F11" s="35">
        <v>0</v>
      </c>
      <c r="G11" s="35">
        <v>0</v>
      </c>
      <c r="H11" s="35">
        <v>0</v>
      </c>
      <c r="I11" s="35">
        <v>0</v>
      </c>
      <c r="J11" s="35"/>
    </row>
    <row r="12" spans="1:10" ht="15" x14ac:dyDescent="0.2">
      <c r="A12" s="35"/>
      <c r="B12" s="35" t="s">
        <v>181</v>
      </c>
      <c r="C12" s="35" t="s">
        <v>147</v>
      </c>
      <c r="D12" s="35"/>
      <c r="E12" s="36">
        <v>0</v>
      </c>
      <c r="F12" s="35">
        <v>0</v>
      </c>
      <c r="G12" s="35">
        <v>0</v>
      </c>
      <c r="H12" s="35">
        <v>0</v>
      </c>
      <c r="I12" s="35">
        <v>0</v>
      </c>
      <c r="J12" s="35"/>
    </row>
    <row r="13" spans="1:10" s="52" customFormat="1" ht="15.75" x14ac:dyDescent="0.25">
      <c r="A13" s="55"/>
      <c r="B13" s="53" t="s">
        <v>172</v>
      </c>
      <c r="C13" s="53" t="s">
        <v>147</v>
      </c>
      <c r="D13" s="55"/>
      <c r="E13" s="55"/>
      <c r="F13" s="55"/>
      <c r="G13" s="55"/>
      <c r="H13" s="55"/>
      <c r="I13" s="55"/>
      <c r="J13" s="55"/>
    </row>
    <row r="14" spans="1:10" ht="3" customHeight="1" x14ac:dyDescent="0.2"/>
    <row r="16" spans="1:10" ht="18" x14ac:dyDescent="0.25">
      <c r="B16" s="51" t="s">
        <v>294</v>
      </c>
      <c r="C16" s="35"/>
      <c r="D16" s="35"/>
      <c r="E16" s="36"/>
      <c r="F16" s="35"/>
      <c r="G16" s="35"/>
    </row>
    <row r="17" spans="2:9" ht="52.5" customHeight="1" x14ac:dyDescent="0.25">
      <c r="B17" s="211" t="s">
        <v>330</v>
      </c>
      <c r="C17" s="211"/>
      <c r="D17" s="211"/>
      <c r="E17" s="211"/>
      <c r="F17" s="211"/>
      <c r="G17" s="211"/>
      <c r="H17" s="211"/>
      <c r="I17" s="211"/>
    </row>
    <row r="18" spans="2:9" ht="4.5" customHeight="1" x14ac:dyDescent="0.25">
      <c r="B18" s="2"/>
      <c r="C18" s="35"/>
      <c r="D18" s="35"/>
      <c r="E18" s="36"/>
      <c r="F18" s="35"/>
      <c r="G18" s="35"/>
    </row>
    <row r="19" spans="2:9" ht="15.75" x14ac:dyDescent="0.25">
      <c r="B19" s="2"/>
      <c r="C19" s="35"/>
      <c r="D19" s="35"/>
      <c r="E19" s="36"/>
      <c r="F19" s="35"/>
      <c r="G19" s="35"/>
    </row>
    <row r="20" spans="2:9" ht="15.75" x14ac:dyDescent="0.25">
      <c r="B20" s="2"/>
      <c r="C20" s="35"/>
      <c r="D20" s="35"/>
      <c r="E20" s="36"/>
      <c r="F20" s="35"/>
      <c r="G20" s="35"/>
    </row>
    <row r="21" spans="2:9" ht="15.75" x14ac:dyDescent="0.25">
      <c r="B21" s="2"/>
      <c r="C21" s="35"/>
      <c r="D21" s="35"/>
      <c r="E21" s="36"/>
      <c r="F21" s="35"/>
      <c r="G21" s="35"/>
    </row>
  </sheetData>
  <mergeCells count="4">
    <mergeCell ref="B17:I17"/>
    <mergeCell ref="A3:G3"/>
    <mergeCell ref="H3:I3"/>
    <mergeCell ref="A1:H1"/>
  </mergeCells>
  <phoneticPr fontId="2" type="noConversion"/>
  <printOptions horizontalCentered="1" verticalCentered="1" gridLines="1"/>
  <pageMargins left="0.74803149606299213" right="0.74803149606299213" top="0.98425196850393704" bottom="0.98425196850393704" header="0.51181102362204722" footer="0.51181102362204722"/>
  <pageSetup paperSize="9" scale="110" orientation="landscape" horizontalDpi="300" verticalDpi="300" r:id="rId1"/>
  <headerFooter alignWithMargins="0">
    <oddHeader>&amp;RGERC REGULATORY INFORMATION QUARTERLY REPORT FORMATS 2007 FOR DISCOMS</oddHeader>
    <oddFooter>&amp;L&amp;8GERC/2007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5:H37"/>
  <sheetViews>
    <sheetView workbookViewId="0">
      <selection activeCell="B5" sqref="B5"/>
    </sheetView>
  </sheetViews>
  <sheetFormatPr defaultRowHeight="12.75" x14ac:dyDescent="0.2"/>
  <cols>
    <col min="1" max="1" width="4.7109375" style="3" customWidth="1"/>
    <col min="2" max="2" width="46.5703125" style="1" bestFit="1" customWidth="1"/>
    <col min="3" max="3" width="12.42578125" style="1" customWidth="1"/>
    <col min="4" max="4" width="0.7109375" style="1" customWidth="1"/>
    <col min="5" max="5" width="9.85546875" style="1" customWidth="1"/>
    <col min="7" max="7" width="10" customWidth="1"/>
  </cols>
  <sheetData>
    <row r="5" spans="1:8" ht="42" customHeight="1" x14ac:dyDescent="0.25">
      <c r="B5" s="2" t="s">
        <v>116</v>
      </c>
      <c r="E5" s="13" t="s">
        <v>193</v>
      </c>
      <c r="F5" s="14" t="s">
        <v>194</v>
      </c>
      <c r="G5" s="14" t="s">
        <v>210</v>
      </c>
      <c r="H5" s="14"/>
    </row>
    <row r="6" spans="1:8" ht="3" customHeight="1" x14ac:dyDescent="0.2"/>
    <row r="8" spans="1:8" x14ac:dyDescent="0.2">
      <c r="A8" s="3">
        <v>1</v>
      </c>
      <c r="B8" s="24" t="s">
        <v>192</v>
      </c>
    </row>
    <row r="9" spans="1:8" x14ac:dyDescent="0.2">
      <c r="A9" s="3">
        <v>2</v>
      </c>
      <c r="B9" s="9" t="s">
        <v>195</v>
      </c>
    </row>
    <row r="10" spans="1:8" ht="3" customHeight="1" x14ac:dyDescent="0.2">
      <c r="B10" s="9"/>
    </row>
    <row r="11" spans="1:8" x14ac:dyDescent="0.2">
      <c r="B11" s="1" t="s">
        <v>196</v>
      </c>
    </row>
    <row r="12" spans="1:8" x14ac:dyDescent="0.2">
      <c r="A12" s="3">
        <v>3</v>
      </c>
      <c r="B12" t="s">
        <v>197</v>
      </c>
    </row>
    <row r="13" spans="1:8" x14ac:dyDescent="0.2">
      <c r="A13" s="3">
        <v>4</v>
      </c>
      <c r="B13" s="9" t="s">
        <v>198</v>
      </c>
    </row>
    <row r="14" spans="1:8" x14ac:dyDescent="0.2">
      <c r="B14"/>
    </row>
    <row r="15" spans="1:8" x14ac:dyDescent="0.2">
      <c r="A15" s="3">
        <v>5</v>
      </c>
      <c r="B15" s="9" t="s">
        <v>6</v>
      </c>
      <c r="C15" s="1" t="s">
        <v>122</v>
      </c>
    </row>
    <row r="16" spans="1:8" x14ac:dyDescent="0.2">
      <c r="A16" s="3">
        <v>6</v>
      </c>
      <c r="B16" t="s">
        <v>199</v>
      </c>
      <c r="C16" s="1" t="s">
        <v>8</v>
      </c>
    </row>
    <row r="17" spans="1:3" x14ac:dyDescent="0.2">
      <c r="A17" s="3">
        <v>7</v>
      </c>
      <c r="B17" t="s">
        <v>118</v>
      </c>
      <c r="C17" s="1" t="s">
        <v>8</v>
      </c>
    </row>
    <row r="18" spans="1:3" x14ac:dyDescent="0.2">
      <c r="A18" s="3">
        <v>8</v>
      </c>
      <c r="B18" t="s">
        <v>200</v>
      </c>
      <c r="C18" s="1" t="s">
        <v>214</v>
      </c>
    </row>
    <row r="19" spans="1:3" x14ac:dyDescent="0.2">
      <c r="A19" s="3">
        <v>9</v>
      </c>
      <c r="B19" t="s">
        <v>201</v>
      </c>
      <c r="C19" s="1" t="s">
        <v>8</v>
      </c>
    </row>
    <row r="20" spans="1:3" x14ac:dyDescent="0.2">
      <c r="A20" s="3">
        <v>10</v>
      </c>
      <c r="B20" t="s">
        <v>202</v>
      </c>
      <c r="C20" s="1" t="s">
        <v>8</v>
      </c>
    </row>
    <row r="21" spans="1:3" x14ac:dyDescent="0.2">
      <c r="A21" s="3">
        <v>11</v>
      </c>
      <c r="B21" t="s">
        <v>203</v>
      </c>
      <c r="C21" s="1" t="s">
        <v>215</v>
      </c>
    </row>
    <row r="22" spans="1:3" x14ac:dyDescent="0.2">
      <c r="A22" s="3">
        <v>12</v>
      </c>
      <c r="B22" t="s">
        <v>217</v>
      </c>
      <c r="C22" s="1" t="s">
        <v>218</v>
      </c>
    </row>
    <row r="23" spans="1:3" x14ac:dyDescent="0.2">
      <c r="A23" s="3">
        <v>13</v>
      </c>
      <c r="B23" t="s">
        <v>204</v>
      </c>
      <c r="C23" s="1" t="s">
        <v>17</v>
      </c>
    </row>
    <row r="24" spans="1:3" x14ac:dyDescent="0.2">
      <c r="A24" s="3">
        <v>14</v>
      </c>
      <c r="B24" t="s">
        <v>205</v>
      </c>
      <c r="C24" s="1" t="s">
        <v>17</v>
      </c>
    </row>
    <row r="25" spans="1:3" x14ac:dyDescent="0.2">
      <c r="A25" s="3">
        <v>15</v>
      </c>
      <c r="B25" t="s">
        <v>206</v>
      </c>
      <c r="C25" s="1" t="s">
        <v>17</v>
      </c>
    </row>
    <row r="26" spans="1:3" x14ac:dyDescent="0.2">
      <c r="A26" s="3">
        <v>16</v>
      </c>
      <c r="B26" t="s">
        <v>220</v>
      </c>
      <c r="C26" s="1" t="s">
        <v>219</v>
      </c>
    </row>
    <row r="27" spans="1:3" x14ac:dyDescent="0.2">
      <c r="A27" s="3">
        <v>17</v>
      </c>
      <c r="B27" t="s">
        <v>221</v>
      </c>
      <c r="C27" s="1" t="s">
        <v>219</v>
      </c>
    </row>
    <row r="28" spans="1:3" x14ac:dyDescent="0.2">
      <c r="A28" s="3">
        <v>18</v>
      </c>
      <c r="B28" t="s">
        <v>222</v>
      </c>
      <c r="C28" s="1" t="s">
        <v>219</v>
      </c>
    </row>
    <row r="29" spans="1:3" x14ac:dyDescent="0.2">
      <c r="A29" s="3">
        <v>19</v>
      </c>
      <c r="B29" s="9" t="s">
        <v>207</v>
      </c>
      <c r="C29" s="1" t="s">
        <v>208</v>
      </c>
    </row>
    <row r="30" spans="1:3" x14ac:dyDescent="0.2">
      <c r="A30" s="3">
        <v>20</v>
      </c>
      <c r="B30" s="9" t="s">
        <v>209</v>
      </c>
      <c r="C30" s="1" t="s">
        <v>213</v>
      </c>
    </row>
    <row r="31" spans="1:3" x14ac:dyDescent="0.2">
      <c r="A31" s="3">
        <v>21</v>
      </c>
      <c r="B31" s="9" t="s">
        <v>211</v>
      </c>
      <c r="C31" s="1" t="s">
        <v>213</v>
      </c>
    </row>
    <row r="32" spans="1:3" x14ac:dyDescent="0.2">
      <c r="B32" s="9"/>
    </row>
    <row r="33" spans="1:3" x14ac:dyDescent="0.2">
      <c r="A33" s="3">
        <v>22</v>
      </c>
      <c r="B33" s="9" t="s">
        <v>212</v>
      </c>
      <c r="C33" s="1" t="s">
        <v>213</v>
      </c>
    </row>
    <row r="35" spans="1:3" ht="15" x14ac:dyDescent="0.25">
      <c r="B35" s="21"/>
    </row>
    <row r="37" spans="1:3" ht="15" x14ac:dyDescent="0.25">
      <c r="B37" s="21"/>
    </row>
  </sheetData>
  <phoneticPr fontId="2" type="noConversion"/>
  <printOptions horizontalCentered="1" verticalCentered="1" gridLines="1"/>
  <pageMargins left="0.75" right="0.75" top="1" bottom="1" header="0.5" footer="0.5"/>
  <pageSetup paperSize="9" orientation="landscape" horizontalDpi="300" verticalDpi="300" copies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H8"/>
  <sheetViews>
    <sheetView workbookViewId="0">
      <selection activeCell="C15" sqref="C15"/>
    </sheetView>
  </sheetViews>
  <sheetFormatPr defaultRowHeight="12.75" x14ac:dyDescent="0.2"/>
  <cols>
    <col min="1" max="2" width="5.7109375" style="3" customWidth="1"/>
    <col min="3" max="3" width="55" style="1" bestFit="1" customWidth="1"/>
    <col min="4" max="4" width="12.7109375" customWidth="1"/>
    <col min="5" max="5" width="19.5703125" customWidth="1"/>
    <col min="6" max="6" width="12.140625" customWidth="1"/>
    <col min="7" max="7" width="11.7109375" customWidth="1"/>
    <col min="8" max="8" width="11.5703125" customWidth="1"/>
  </cols>
  <sheetData>
    <row r="2" spans="3:8" ht="15.75" x14ac:dyDescent="0.25">
      <c r="C2" s="2"/>
    </row>
    <row r="3" spans="3:8" x14ac:dyDescent="0.2">
      <c r="D3" s="3"/>
      <c r="E3" s="14"/>
      <c r="F3" s="200"/>
      <c r="G3" s="200"/>
      <c r="H3" s="212"/>
    </row>
    <row r="4" spans="3:8" x14ac:dyDescent="0.2">
      <c r="D4" s="3"/>
      <c r="E4" s="3"/>
      <c r="F4" s="14"/>
      <c r="G4" s="14"/>
      <c r="H4" s="212"/>
    </row>
    <row r="5" spans="3:8" ht="21.75" customHeight="1" x14ac:dyDescent="0.2"/>
    <row r="6" spans="3:8" ht="21" customHeight="1" x14ac:dyDescent="0.2"/>
    <row r="7" spans="3:8" ht="19.5" customHeight="1" x14ac:dyDescent="0.2"/>
    <row r="8" spans="3:8" ht="23.25" customHeight="1" x14ac:dyDescent="0.2"/>
  </sheetData>
  <mergeCells count="2">
    <mergeCell ref="F3:G3"/>
    <mergeCell ref="H3:H4"/>
  </mergeCells>
  <phoneticPr fontId="2" type="noConversion"/>
  <printOptions horizontalCentered="1" verticalCentered="1" gridLines="1"/>
  <pageMargins left="0.75" right="0.75" top="1" bottom="1" header="0.5" footer="0.5"/>
  <pageSetup scale="92" orientation="landscape" horizontalDpi="300" verticalDpi="300" copies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B24"/>
  <sheetViews>
    <sheetView workbookViewId="0">
      <selection activeCell="B2" sqref="B2"/>
    </sheetView>
  </sheetViews>
  <sheetFormatPr defaultRowHeight="12.75" x14ac:dyDescent="0.2"/>
  <cols>
    <col min="1" max="1" width="6.140625" customWidth="1"/>
    <col min="2" max="2" width="91.140625" customWidth="1"/>
  </cols>
  <sheetData>
    <row r="2" spans="1:2" x14ac:dyDescent="0.2">
      <c r="B2" s="1" t="s">
        <v>117</v>
      </c>
    </row>
    <row r="4" spans="1:2" x14ac:dyDescent="0.2">
      <c r="A4">
        <v>1</v>
      </c>
      <c r="B4" t="s">
        <v>40</v>
      </c>
    </row>
    <row r="5" spans="1:2" x14ac:dyDescent="0.2">
      <c r="A5">
        <v>2</v>
      </c>
      <c r="B5" t="s">
        <v>41</v>
      </c>
    </row>
    <row r="6" spans="1:2" x14ac:dyDescent="0.2">
      <c r="A6">
        <v>3</v>
      </c>
      <c r="B6" t="s">
        <v>39</v>
      </c>
    </row>
    <row r="7" spans="1:2" x14ac:dyDescent="0.2">
      <c r="A7">
        <v>4</v>
      </c>
      <c r="B7" t="s">
        <v>42</v>
      </c>
    </row>
    <row r="8" spans="1:2" x14ac:dyDescent="0.2">
      <c r="A8">
        <v>5</v>
      </c>
      <c r="B8" t="s">
        <v>43</v>
      </c>
    </row>
    <row r="9" spans="1:2" x14ac:dyDescent="0.2">
      <c r="A9">
        <v>6</v>
      </c>
      <c r="B9" t="s">
        <v>44</v>
      </c>
    </row>
    <row r="10" spans="1:2" x14ac:dyDescent="0.2">
      <c r="A10">
        <v>7</v>
      </c>
      <c r="B10" t="s">
        <v>45</v>
      </c>
    </row>
    <row r="11" spans="1:2" x14ac:dyDescent="0.2">
      <c r="A11">
        <v>8</v>
      </c>
      <c r="B11" t="s">
        <v>46</v>
      </c>
    </row>
    <row r="12" spans="1:2" x14ac:dyDescent="0.2">
      <c r="A12">
        <v>9</v>
      </c>
      <c r="B12" t="s">
        <v>47</v>
      </c>
    </row>
    <row r="13" spans="1:2" x14ac:dyDescent="0.2">
      <c r="A13">
        <v>10</v>
      </c>
      <c r="B13" t="s">
        <v>48</v>
      </c>
    </row>
    <row r="14" spans="1:2" x14ac:dyDescent="0.2">
      <c r="A14">
        <v>11</v>
      </c>
      <c r="B14" t="s">
        <v>49</v>
      </c>
    </row>
    <row r="15" spans="1:2" x14ac:dyDescent="0.2">
      <c r="A15">
        <v>12</v>
      </c>
      <c r="B15" t="s">
        <v>50</v>
      </c>
    </row>
    <row r="16" spans="1:2" x14ac:dyDescent="0.2">
      <c r="A16">
        <v>13</v>
      </c>
      <c r="B16" t="s">
        <v>54</v>
      </c>
    </row>
    <row r="17" spans="1:2" x14ac:dyDescent="0.2">
      <c r="A17">
        <v>14</v>
      </c>
      <c r="B17" t="s">
        <v>116</v>
      </c>
    </row>
    <row r="18" spans="1:2" x14ac:dyDescent="0.2">
      <c r="A18">
        <v>15</v>
      </c>
      <c r="B18" t="s">
        <v>55</v>
      </c>
    </row>
    <row r="19" spans="1:2" x14ac:dyDescent="0.2">
      <c r="A19">
        <v>16</v>
      </c>
      <c r="B19" t="s">
        <v>51</v>
      </c>
    </row>
    <row r="20" spans="1:2" x14ac:dyDescent="0.2">
      <c r="A20">
        <v>17</v>
      </c>
      <c r="B20" t="s">
        <v>56</v>
      </c>
    </row>
    <row r="21" spans="1:2" x14ac:dyDescent="0.2">
      <c r="A21">
        <v>18</v>
      </c>
      <c r="B21" t="s">
        <v>52</v>
      </c>
    </row>
    <row r="22" spans="1:2" x14ac:dyDescent="0.2">
      <c r="A22">
        <v>19</v>
      </c>
      <c r="B22" t="s">
        <v>53</v>
      </c>
    </row>
    <row r="23" spans="1:2" x14ac:dyDescent="0.2">
      <c r="A23">
        <v>20</v>
      </c>
      <c r="B23" t="s">
        <v>57</v>
      </c>
    </row>
    <row r="24" spans="1:2" x14ac:dyDescent="0.2">
      <c r="A24">
        <v>21</v>
      </c>
      <c r="B24" t="s">
        <v>105</v>
      </c>
    </row>
  </sheetData>
  <phoneticPr fontId="2" type="noConversion"/>
  <printOptions horizontalCentered="1" verticalCentered="1"/>
  <pageMargins left="0.75" right="0.75" top="1" bottom="1" header="0.5" footer="0.5"/>
  <pageSetup paperSize="9" scale="135" orientation="landscape" horizontalDpi="300" verticalDpi="30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20"/>
  <sheetViews>
    <sheetView topLeftCell="A10" workbookViewId="0">
      <selection activeCell="B1" sqref="B1"/>
    </sheetView>
  </sheetViews>
  <sheetFormatPr defaultRowHeight="26.25" x14ac:dyDescent="0.4"/>
  <cols>
    <col min="1" max="1" width="5.28515625" style="17" bestFit="1" customWidth="1"/>
    <col min="2" max="2" width="75.5703125" style="27" bestFit="1" customWidth="1"/>
    <col min="3" max="3" width="0.5703125" style="18" customWidth="1"/>
    <col min="4" max="4" width="18.5703125" style="29" customWidth="1"/>
    <col min="5" max="16384" width="9.140625" style="18"/>
  </cols>
  <sheetData>
    <row r="2" spans="1:4" x14ac:dyDescent="0.4">
      <c r="B2" s="20" t="s">
        <v>75</v>
      </c>
      <c r="D2" s="19" t="s">
        <v>76</v>
      </c>
    </row>
    <row r="4" spans="1:4" x14ac:dyDescent="0.4">
      <c r="A4" s="17" t="s">
        <v>77</v>
      </c>
      <c r="B4" s="26" t="s">
        <v>256</v>
      </c>
      <c r="D4" s="28"/>
    </row>
    <row r="5" spans="1:4" x14ac:dyDescent="0.4">
      <c r="B5" s="27" t="s">
        <v>278</v>
      </c>
      <c r="D5" s="28">
        <v>1</v>
      </c>
    </row>
    <row r="6" spans="1:4" x14ac:dyDescent="0.4">
      <c r="B6" s="27" t="s">
        <v>304</v>
      </c>
      <c r="D6" s="28">
        <v>2</v>
      </c>
    </row>
    <row r="7" spans="1:4" x14ac:dyDescent="0.4">
      <c r="B7" s="27" t="s">
        <v>305</v>
      </c>
      <c r="D7" s="28">
        <v>3</v>
      </c>
    </row>
    <row r="8" spans="1:4" x14ac:dyDescent="0.4">
      <c r="B8" s="26"/>
      <c r="D8" s="28"/>
    </row>
    <row r="9" spans="1:4" x14ac:dyDescent="0.4">
      <c r="A9" s="17" t="s">
        <v>78</v>
      </c>
      <c r="B9" s="26" t="s">
        <v>254</v>
      </c>
      <c r="D9" s="28">
        <v>4</v>
      </c>
    </row>
    <row r="10" spans="1:4" x14ac:dyDescent="0.4">
      <c r="B10" s="26"/>
      <c r="D10" s="28"/>
    </row>
    <row r="11" spans="1:4" x14ac:dyDescent="0.4">
      <c r="A11" s="17" t="s">
        <v>79</v>
      </c>
      <c r="B11" s="26" t="s">
        <v>74</v>
      </c>
      <c r="D11" s="28"/>
    </row>
    <row r="12" spans="1:4" x14ac:dyDescent="0.4">
      <c r="B12" s="27" t="s">
        <v>255</v>
      </c>
      <c r="D12" s="28">
        <v>5</v>
      </c>
    </row>
    <row r="13" spans="1:4" x14ac:dyDescent="0.4">
      <c r="B13" s="27" t="s">
        <v>268</v>
      </c>
      <c r="D13" s="28">
        <v>6</v>
      </c>
    </row>
    <row r="14" spans="1:4" ht="42" x14ac:dyDescent="0.4">
      <c r="B14" s="34" t="s">
        <v>269</v>
      </c>
      <c r="D14" s="28">
        <v>7</v>
      </c>
    </row>
    <row r="15" spans="1:4" x14ac:dyDescent="0.4">
      <c r="D15" s="28"/>
    </row>
    <row r="16" spans="1:4" x14ac:dyDescent="0.4">
      <c r="A16" s="17" t="s">
        <v>80</v>
      </c>
      <c r="B16" s="26" t="s">
        <v>84</v>
      </c>
      <c r="D16" s="28">
        <v>8</v>
      </c>
    </row>
    <row r="17" spans="1:4" x14ac:dyDescent="0.4">
      <c r="B17" s="26"/>
      <c r="D17" s="28"/>
    </row>
    <row r="18" spans="1:4" x14ac:dyDescent="0.4">
      <c r="A18" s="17" t="s">
        <v>284</v>
      </c>
      <c r="B18" s="26" t="s">
        <v>307</v>
      </c>
      <c r="D18" s="28"/>
    </row>
    <row r="19" spans="1:4" ht="42" x14ac:dyDescent="0.4">
      <c r="B19" s="34" t="s">
        <v>308</v>
      </c>
      <c r="D19" s="28">
        <v>9</v>
      </c>
    </row>
    <row r="20" spans="1:4" x14ac:dyDescent="0.4">
      <c r="B20" s="27" t="s">
        <v>185</v>
      </c>
      <c r="D20" s="28">
        <v>10</v>
      </c>
    </row>
  </sheetData>
  <phoneticPr fontId="2" type="noConversion"/>
  <printOptions horizontalCentered="1" verticalCentered="1"/>
  <pageMargins left="0.75" right="0.75" top="1" bottom="1" header="0.5" footer="0.5"/>
  <pageSetup paperSize="9" scale="83" orientation="landscape" horizontalDpi="300" verticalDpi="300" r:id="rId1"/>
  <headerFooter alignWithMargins="0">
    <oddHeader>&amp;RREGULATORY INFORMATION QUARTERLY REPORT FORMATS 2007 FOR DISCOMS</oddHeader>
    <oddFooter>&amp;LGERC/2007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7"/>
  <sheetViews>
    <sheetView topLeftCell="E1" zoomScale="70" zoomScaleNormal="70" zoomScaleSheetLayoutView="106" workbookViewId="0">
      <selection activeCell="R12" sqref="R12"/>
    </sheetView>
  </sheetViews>
  <sheetFormatPr defaultRowHeight="15.75" x14ac:dyDescent="0.25"/>
  <cols>
    <col min="1" max="3" width="4.7109375" style="189" customWidth="1"/>
    <col min="4" max="4" width="48.140625" style="2" bestFit="1" customWidth="1"/>
    <col min="5" max="5" width="12.42578125" style="2" bestFit="1" customWidth="1"/>
    <col min="6" max="6" width="0.7109375" customWidth="1"/>
    <col min="7" max="8" width="16.140625" style="4" bestFit="1" customWidth="1"/>
    <col min="9" max="9" width="0.7109375" customWidth="1"/>
    <col min="10" max="11" width="15.5703125" style="6" bestFit="1" customWidth="1"/>
    <col min="12" max="12" width="0.7109375" customWidth="1"/>
    <col min="13" max="13" width="13.140625" style="4" customWidth="1"/>
    <col min="14" max="14" width="14.7109375" style="4" customWidth="1"/>
    <col min="15" max="15" width="0.7109375" customWidth="1"/>
    <col min="17" max="17" width="23" customWidth="1"/>
    <col min="18" max="18" width="16.5703125" customWidth="1"/>
    <col min="19" max="19" width="16.140625" customWidth="1"/>
    <col min="20" max="20" width="14.42578125" customWidth="1"/>
    <col min="21" max="21" width="16.140625" customWidth="1"/>
    <col min="22" max="22" width="13.42578125" customWidth="1"/>
    <col min="23" max="23" width="15.42578125" customWidth="1"/>
  </cols>
  <sheetData>
    <row r="1" spans="1:15" ht="23.25" x14ac:dyDescent="0.35">
      <c r="A1" s="215" t="s">
        <v>261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7"/>
      <c r="M1" s="66"/>
      <c r="N1" s="66"/>
      <c r="O1" s="63"/>
    </row>
    <row r="2" spans="1:15" ht="2.25" customHeight="1" x14ac:dyDescent="0.25">
      <c r="A2" s="188"/>
      <c r="B2" s="188"/>
      <c r="C2" s="188"/>
      <c r="D2" s="67"/>
      <c r="E2" s="67"/>
      <c r="F2" s="63"/>
      <c r="G2" s="66"/>
      <c r="H2" s="66"/>
      <c r="I2" s="63"/>
      <c r="J2" s="69"/>
      <c r="K2" s="69"/>
      <c r="L2" s="63"/>
      <c r="M2" s="66"/>
      <c r="N2" s="66"/>
      <c r="O2" s="63"/>
    </row>
    <row r="3" spans="1:15" ht="23.25" x14ac:dyDescent="0.35">
      <c r="A3" s="215" t="s">
        <v>279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7"/>
      <c r="M3" s="218" t="s">
        <v>257</v>
      </c>
      <c r="N3" s="219"/>
      <c r="O3" s="63"/>
    </row>
    <row r="4" spans="1:15" ht="3" customHeight="1" x14ac:dyDescent="0.35">
      <c r="A4" s="186"/>
      <c r="B4" s="186"/>
      <c r="C4" s="186"/>
      <c r="D4" s="186"/>
      <c r="E4" s="90"/>
      <c r="F4" s="186"/>
      <c r="G4" s="186"/>
      <c r="H4" s="186"/>
      <c r="I4" s="186"/>
      <c r="J4" s="186"/>
      <c r="K4" s="186"/>
      <c r="L4" s="186"/>
      <c r="M4" s="187"/>
      <c r="N4" s="187"/>
      <c r="O4" s="63"/>
    </row>
    <row r="5" spans="1:15" ht="15.75" customHeight="1" x14ac:dyDescent="0.25">
      <c r="A5" s="188"/>
      <c r="B5" s="188"/>
      <c r="C5" s="188"/>
      <c r="D5" s="67"/>
      <c r="E5" s="67"/>
      <c r="F5" s="63"/>
      <c r="G5" s="225" t="s">
        <v>335</v>
      </c>
      <c r="H5" s="226"/>
      <c r="I5" s="68"/>
      <c r="J5" s="223" t="s">
        <v>332</v>
      </c>
      <c r="K5" s="224"/>
      <c r="L5" s="68"/>
      <c r="M5" s="213" t="s">
        <v>26</v>
      </c>
      <c r="N5" s="214"/>
      <c r="O5" s="68"/>
    </row>
    <row r="6" spans="1:15" ht="3" customHeight="1" x14ac:dyDescent="0.25">
      <c r="A6" s="188"/>
      <c r="B6" s="188"/>
      <c r="C6" s="188"/>
      <c r="D6" s="67"/>
      <c r="E6" s="67"/>
      <c r="F6" s="63"/>
      <c r="G6" s="70"/>
      <c r="H6" s="70"/>
      <c r="I6" s="68"/>
      <c r="J6" s="70"/>
      <c r="K6" s="70"/>
      <c r="L6" s="68"/>
      <c r="M6" s="72"/>
      <c r="N6" s="72"/>
      <c r="O6" s="68"/>
    </row>
    <row r="7" spans="1:15" x14ac:dyDescent="0.25">
      <c r="A7" s="188"/>
      <c r="B7" s="188"/>
      <c r="C7" s="188"/>
      <c r="D7" s="67"/>
      <c r="E7" s="67"/>
      <c r="F7" s="63"/>
      <c r="G7" s="70" t="s">
        <v>336</v>
      </c>
      <c r="H7" s="73" t="s">
        <v>178</v>
      </c>
      <c r="I7" s="71"/>
      <c r="J7" s="71" t="s">
        <v>336</v>
      </c>
      <c r="K7" s="74" t="s">
        <v>178</v>
      </c>
      <c r="L7" s="68"/>
      <c r="M7" s="75" t="s">
        <v>179</v>
      </c>
      <c r="N7" s="76" t="s">
        <v>178</v>
      </c>
      <c r="O7" s="68"/>
    </row>
    <row r="8" spans="1:15" s="54" customFormat="1" ht="18" x14ac:dyDescent="0.25">
      <c r="A8" s="77" t="s">
        <v>77</v>
      </c>
      <c r="B8" s="77"/>
      <c r="C8" s="77"/>
      <c r="D8" s="78" t="s">
        <v>280</v>
      </c>
      <c r="E8" s="91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15" s="30" customFormat="1" ht="3" customHeight="1" x14ac:dyDescent="0.25">
      <c r="A9" s="82"/>
      <c r="B9" s="82"/>
      <c r="C9" s="82"/>
      <c r="D9" s="92"/>
      <c r="E9" s="67"/>
      <c r="F9" s="84"/>
      <c r="G9" s="85"/>
      <c r="H9" s="85"/>
      <c r="I9" s="84"/>
      <c r="J9" s="85"/>
      <c r="K9" s="85"/>
      <c r="L9" s="84"/>
      <c r="M9" s="85"/>
      <c r="N9" s="85"/>
      <c r="O9" s="84"/>
    </row>
    <row r="10" spans="1:15" x14ac:dyDescent="0.25">
      <c r="A10" s="188"/>
      <c r="B10" s="188"/>
      <c r="C10" s="188">
        <v>1</v>
      </c>
      <c r="D10" s="67" t="s">
        <v>313</v>
      </c>
      <c r="E10" s="67" t="s">
        <v>9</v>
      </c>
      <c r="F10" s="63"/>
      <c r="G10" s="93">
        <v>0.91700000000000004</v>
      </c>
      <c r="H10" s="93">
        <v>0.91700000000000004</v>
      </c>
      <c r="I10" s="94"/>
      <c r="J10" s="140">
        <v>0.14399999999999999</v>
      </c>
      <c r="K10" s="140">
        <v>0.14399999999999999</v>
      </c>
      <c r="L10" s="63"/>
      <c r="M10" s="64">
        <v>5.3680555555555562</v>
      </c>
      <c r="N10" s="64">
        <v>5.3680555555555562</v>
      </c>
      <c r="O10" s="63"/>
    </row>
    <row r="11" spans="1:15" x14ac:dyDescent="0.25">
      <c r="A11" s="188"/>
      <c r="B11" s="188"/>
      <c r="C11" s="188">
        <v>2</v>
      </c>
      <c r="D11" s="67" t="s">
        <v>314</v>
      </c>
      <c r="E11" s="67" t="s">
        <v>9</v>
      </c>
      <c r="F11" s="63"/>
      <c r="G11" s="93">
        <v>3.016</v>
      </c>
      <c r="H11" s="93">
        <v>7.4990000000000006</v>
      </c>
      <c r="I11" s="94"/>
      <c r="J11" s="140">
        <v>3.64</v>
      </c>
      <c r="K11" s="140">
        <v>7.7619999999999996</v>
      </c>
      <c r="L11" s="63"/>
      <c r="M11" s="64">
        <v>-0.17142857142857146</v>
      </c>
      <c r="N11" s="64">
        <v>-3.3883019840247233E-2</v>
      </c>
      <c r="O11" s="63"/>
    </row>
    <row r="12" spans="1:15" ht="36.75" customHeight="1" x14ac:dyDescent="0.25">
      <c r="A12" s="188"/>
      <c r="B12" s="188"/>
      <c r="C12" s="188">
        <v>3</v>
      </c>
      <c r="D12" s="95" t="s">
        <v>301</v>
      </c>
      <c r="E12" s="67" t="s">
        <v>9</v>
      </c>
      <c r="F12" s="63"/>
      <c r="G12" s="93">
        <v>0</v>
      </c>
      <c r="H12" s="93">
        <v>0</v>
      </c>
      <c r="I12" s="94"/>
      <c r="J12" s="140">
        <v>0</v>
      </c>
      <c r="K12" s="140">
        <v>0</v>
      </c>
      <c r="L12" s="63"/>
      <c r="M12" s="64">
        <v>0</v>
      </c>
      <c r="N12" s="64">
        <v>0</v>
      </c>
      <c r="O12" s="63"/>
    </row>
    <row r="13" spans="1:15" x14ac:dyDescent="0.25">
      <c r="A13" s="188"/>
      <c r="B13" s="188"/>
      <c r="C13" s="188"/>
      <c r="D13" s="96" t="s">
        <v>281</v>
      </c>
      <c r="E13" s="67" t="s">
        <v>9</v>
      </c>
      <c r="F13" s="63"/>
      <c r="G13" s="93">
        <v>0</v>
      </c>
      <c r="H13" s="93">
        <v>0</v>
      </c>
      <c r="I13" s="93"/>
      <c r="J13" s="124">
        <v>0</v>
      </c>
      <c r="K13" s="124">
        <v>0</v>
      </c>
      <c r="L13" s="63"/>
      <c r="M13" s="64"/>
      <c r="N13" s="64"/>
      <c r="O13" s="63"/>
    </row>
    <row r="14" spans="1:15" s="54" customFormat="1" ht="18" x14ac:dyDescent="0.25">
      <c r="A14" s="77"/>
      <c r="B14" s="77"/>
      <c r="C14" s="77"/>
      <c r="D14" s="78" t="s">
        <v>282</v>
      </c>
      <c r="E14" s="91" t="s">
        <v>9</v>
      </c>
      <c r="F14" s="80"/>
      <c r="G14" s="97">
        <v>3.9329999999999998</v>
      </c>
      <c r="H14" s="97">
        <v>8.4160000000000004</v>
      </c>
      <c r="I14" s="97"/>
      <c r="J14" s="99">
        <v>3.7840000000000003</v>
      </c>
      <c r="K14" s="99">
        <v>7.9059999999999997</v>
      </c>
      <c r="L14" s="80"/>
      <c r="M14" s="64">
        <v>3.9376321353065423E-2</v>
      </c>
      <c r="N14" s="64">
        <v>6.4507968631419263E-2</v>
      </c>
      <c r="O14" s="80"/>
    </row>
    <row r="15" spans="1:15" s="30" customFormat="1" ht="2.25" customHeight="1" x14ac:dyDescent="0.25">
      <c r="A15" s="82"/>
      <c r="B15" s="82"/>
      <c r="C15" s="82"/>
      <c r="D15" s="92"/>
      <c r="E15" s="67"/>
      <c r="F15" s="84"/>
      <c r="G15" s="98"/>
      <c r="H15" s="98"/>
      <c r="I15" s="99"/>
      <c r="J15" s="141"/>
      <c r="K15" s="141"/>
      <c r="L15" s="84"/>
      <c r="M15" s="85"/>
      <c r="N15" s="85"/>
      <c r="O15" s="84"/>
    </row>
    <row r="16" spans="1:15" s="30" customFormat="1" ht="2.25" customHeight="1" x14ac:dyDescent="0.25">
      <c r="A16" s="82"/>
      <c r="B16" s="82"/>
      <c r="C16" s="82"/>
      <c r="D16" s="100"/>
      <c r="E16" s="67"/>
      <c r="F16" s="84"/>
      <c r="G16" s="98"/>
      <c r="H16" s="98"/>
      <c r="I16" s="99"/>
      <c r="J16" s="141"/>
      <c r="K16" s="141"/>
      <c r="L16" s="84"/>
      <c r="M16" s="85"/>
      <c r="N16" s="85"/>
      <c r="O16" s="84"/>
    </row>
    <row r="17" spans="1:15" s="30" customFormat="1" ht="17.25" hidden="1" customHeight="1" x14ac:dyDescent="0.25">
      <c r="A17" s="82"/>
      <c r="B17" s="82"/>
      <c r="C17" s="82"/>
      <c r="D17" s="100"/>
      <c r="E17" s="67"/>
      <c r="F17" s="84"/>
      <c r="G17" s="98"/>
      <c r="H17" s="98"/>
      <c r="I17" s="99"/>
      <c r="J17" s="141"/>
      <c r="K17" s="141"/>
      <c r="L17" s="84"/>
      <c r="M17" s="85"/>
      <c r="N17" s="85"/>
      <c r="O17" s="84"/>
    </row>
    <row r="18" spans="1:15" ht="3" customHeight="1" x14ac:dyDescent="0.25">
      <c r="A18" s="188"/>
      <c r="B18" s="188"/>
      <c r="C18" s="188"/>
      <c r="D18" s="95"/>
      <c r="E18" s="67"/>
      <c r="F18" s="63"/>
      <c r="G18" s="93"/>
      <c r="H18" s="93"/>
      <c r="I18" s="94"/>
      <c r="J18" s="140"/>
      <c r="K18" s="140"/>
      <c r="L18" s="63"/>
      <c r="M18" s="66"/>
      <c r="N18" s="66"/>
      <c r="O18" s="63"/>
    </row>
    <row r="19" spans="1:15" ht="15.75" hidden="1" customHeight="1" x14ac:dyDescent="0.25">
      <c r="A19" s="188"/>
      <c r="B19" s="188"/>
      <c r="C19" s="188"/>
      <c r="D19" s="95"/>
      <c r="E19" s="67"/>
      <c r="F19" s="63"/>
      <c r="G19" s="93"/>
      <c r="H19" s="93"/>
      <c r="I19" s="94"/>
      <c r="J19" s="140"/>
      <c r="K19" s="140"/>
      <c r="L19" s="63"/>
      <c r="M19" s="66"/>
      <c r="N19" s="66"/>
      <c r="O19" s="63"/>
    </row>
    <row r="20" spans="1:15" s="55" customFormat="1" ht="18" x14ac:dyDescent="0.25">
      <c r="A20" s="101" t="s">
        <v>78</v>
      </c>
      <c r="B20" s="101"/>
      <c r="C20" s="90"/>
      <c r="D20" s="102" t="s">
        <v>286</v>
      </c>
      <c r="E20" s="91"/>
      <c r="F20" s="103"/>
      <c r="G20" s="104"/>
      <c r="H20" s="104"/>
      <c r="I20" s="104"/>
      <c r="J20" s="142"/>
      <c r="K20" s="142"/>
      <c r="L20" s="103"/>
      <c r="M20" s="103"/>
      <c r="N20" s="103"/>
      <c r="O20" s="103"/>
    </row>
    <row r="21" spans="1:15" x14ac:dyDescent="0.25">
      <c r="A21" s="188"/>
      <c r="B21" s="188"/>
      <c r="C21" s="188">
        <v>1</v>
      </c>
      <c r="D21" s="67" t="s">
        <v>285</v>
      </c>
      <c r="E21" s="67" t="s">
        <v>9</v>
      </c>
      <c r="F21" s="63"/>
      <c r="G21" s="93">
        <v>3.9329999999999998</v>
      </c>
      <c r="H21" s="93">
        <v>8.4160000000000004</v>
      </c>
      <c r="I21" s="94"/>
      <c r="J21" s="140">
        <v>3.7840000000000003</v>
      </c>
      <c r="K21" s="140">
        <v>7.9059999999999997</v>
      </c>
      <c r="L21" s="63"/>
      <c r="M21" s="64">
        <v>3.9376321353065423E-2</v>
      </c>
      <c r="N21" s="64">
        <v>6.4507968631419263E-2</v>
      </c>
      <c r="O21" s="63"/>
    </row>
    <row r="22" spans="1:15" x14ac:dyDescent="0.25">
      <c r="A22" s="188"/>
      <c r="B22" s="188"/>
      <c r="C22" s="188">
        <v>2</v>
      </c>
      <c r="D22" s="67" t="s">
        <v>315</v>
      </c>
      <c r="E22" s="67" t="s">
        <v>9</v>
      </c>
      <c r="F22" s="63"/>
      <c r="G22" s="93">
        <v>3.8239999999999998</v>
      </c>
      <c r="H22" s="93">
        <v>8.1780000000000008</v>
      </c>
      <c r="I22" s="94"/>
      <c r="J22" s="143">
        <v>3.516</v>
      </c>
      <c r="K22" s="143">
        <v>7.47</v>
      </c>
      <c r="L22" s="63"/>
      <c r="M22" s="64">
        <v>8.7599544937428844E-2</v>
      </c>
      <c r="N22" s="64">
        <v>9.4779116465863594E-2</v>
      </c>
      <c r="O22" s="63"/>
    </row>
    <row r="23" spans="1:15" x14ac:dyDescent="0.25">
      <c r="A23" s="188"/>
      <c r="B23" s="188"/>
      <c r="C23" s="188">
        <v>3</v>
      </c>
      <c r="D23" s="67" t="s">
        <v>299</v>
      </c>
      <c r="E23" s="67" t="s">
        <v>9</v>
      </c>
      <c r="F23" s="63"/>
      <c r="G23" s="93">
        <v>3.7389999999999999</v>
      </c>
      <c r="H23" s="93">
        <v>7.9820000000000002</v>
      </c>
      <c r="I23" s="94"/>
      <c r="J23" s="143">
        <v>3.3210000000000002</v>
      </c>
      <c r="K23" s="143">
        <v>7.1639999999999997</v>
      </c>
      <c r="L23" s="63"/>
      <c r="M23" s="64">
        <v>0.12586570310147535</v>
      </c>
      <c r="N23" s="64">
        <v>0.11418202121719717</v>
      </c>
      <c r="O23" s="63"/>
    </row>
    <row r="24" spans="1:15" x14ac:dyDescent="0.25">
      <c r="A24" s="188"/>
      <c r="B24" s="188"/>
      <c r="C24" s="188">
        <v>4</v>
      </c>
      <c r="D24" s="95" t="s">
        <v>316</v>
      </c>
      <c r="E24" s="67" t="s">
        <v>9</v>
      </c>
      <c r="F24" s="63"/>
      <c r="G24" s="93">
        <v>8.4999999999999964E-2</v>
      </c>
      <c r="H24" s="93">
        <v>0.19600000000000062</v>
      </c>
      <c r="I24" s="94"/>
      <c r="J24" s="140">
        <v>0.19499999999999984</v>
      </c>
      <c r="K24" s="140">
        <v>0.30600000000000005</v>
      </c>
      <c r="L24" s="63"/>
      <c r="M24" s="64">
        <v>-0.56410256410256387</v>
      </c>
      <c r="N24" s="64">
        <v>-0.35947712418300459</v>
      </c>
      <c r="O24" s="63"/>
    </row>
    <row r="25" spans="1:15" s="54" customFormat="1" ht="18" x14ac:dyDescent="0.25">
      <c r="A25" s="77"/>
      <c r="B25" s="77"/>
      <c r="C25" s="77">
        <v>5</v>
      </c>
      <c r="D25" s="101" t="s">
        <v>317</v>
      </c>
      <c r="E25" s="91" t="s">
        <v>8</v>
      </c>
      <c r="F25" s="80"/>
      <c r="G25" s="97">
        <v>2.2228033472803341</v>
      </c>
      <c r="H25" s="97">
        <v>2.3966740034238274</v>
      </c>
      <c r="I25" s="97"/>
      <c r="J25" s="141">
        <v>5.5460750853242278</v>
      </c>
      <c r="K25" s="141">
        <v>4.0963855421686759</v>
      </c>
      <c r="L25" s="80"/>
      <c r="M25" s="64">
        <v>-0.59921145799806863</v>
      </c>
      <c r="N25" s="64">
        <v>-0.41492958151712467</v>
      </c>
      <c r="O25" s="80"/>
    </row>
    <row r="26" spans="1:15" ht="2.25" customHeight="1" x14ac:dyDescent="0.25">
      <c r="A26" s="188"/>
      <c r="B26" s="188"/>
      <c r="C26" s="188"/>
      <c r="D26" s="95"/>
      <c r="E26" s="67"/>
      <c r="F26" s="63"/>
      <c r="G26" s="93"/>
      <c r="H26" s="93"/>
      <c r="I26" s="94"/>
      <c r="J26" s="140"/>
      <c r="K26" s="140"/>
      <c r="L26" s="63"/>
      <c r="M26" s="66"/>
      <c r="N26" s="66"/>
      <c r="O26" s="63"/>
    </row>
    <row r="27" spans="1:15" ht="15.75" hidden="1" customHeight="1" x14ac:dyDescent="0.25">
      <c r="A27" s="188"/>
      <c r="B27" s="188"/>
      <c r="C27" s="188"/>
      <c r="D27" s="95"/>
      <c r="E27" s="67"/>
      <c r="F27" s="63"/>
      <c r="G27" s="93"/>
      <c r="H27" s="93"/>
      <c r="I27" s="94"/>
      <c r="J27" s="140"/>
      <c r="K27" s="140"/>
      <c r="L27" s="63"/>
      <c r="M27" s="66"/>
      <c r="N27" s="66"/>
      <c r="O27" s="63"/>
    </row>
    <row r="28" spans="1:15" s="52" customFormat="1" ht="18" x14ac:dyDescent="0.25">
      <c r="A28" s="77" t="s">
        <v>79</v>
      </c>
      <c r="B28" s="77"/>
      <c r="C28" s="90"/>
      <c r="D28" s="102" t="s">
        <v>283</v>
      </c>
      <c r="E28" s="91"/>
      <c r="F28" s="105"/>
      <c r="G28" s="106"/>
      <c r="H28" s="106"/>
      <c r="I28" s="106"/>
      <c r="J28" s="140"/>
      <c r="K28" s="140"/>
      <c r="L28" s="105"/>
      <c r="M28" s="105"/>
      <c r="N28" s="105"/>
      <c r="O28" s="105"/>
    </row>
    <row r="29" spans="1:15" x14ac:dyDescent="0.25">
      <c r="A29" s="188"/>
      <c r="B29" s="188"/>
      <c r="C29" s="188">
        <v>1</v>
      </c>
      <c r="D29" s="107" t="s">
        <v>296</v>
      </c>
      <c r="E29" s="67" t="s">
        <v>68</v>
      </c>
      <c r="F29" s="63"/>
      <c r="G29" s="108">
        <v>3.4381350040000016</v>
      </c>
      <c r="H29" s="108">
        <v>7.1710000000000003</v>
      </c>
      <c r="I29" s="109"/>
      <c r="J29" s="144">
        <v>3.2188076630000015</v>
      </c>
      <c r="K29" s="144">
        <v>6.8520751060000018</v>
      </c>
      <c r="L29" s="81"/>
      <c r="M29" s="64">
        <v>6.8139312429616253E-2</v>
      </c>
      <c r="N29" s="64">
        <v>4.6544278786543464E-2</v>
      </c>
      <c r="O29" s="63"/>
    </row>
    <row r="30" spans="1:15" x14ac:dyDescent="0.25">
      <c r="A30" s="188"/>
      <c r="B30" s="188"/>
      <c r="C30" s="188">
        <v>2</v>
      </c>
      <c r="D30" s="107" t="s">
        <v>287</v>
      </c>
      <c r="E30" s="67" t="s">
        <v>68</v>
      </c>
      <c r="F30" s="63"/>
      <c r="G30" s="108">
        <v>0</v>
      </c>
      <c r="H30" s="108">
        <v>0</v>
      </c>
      <c r="I30" s="109"/>
      <c r="J30" s="142">
        <v>0</v>
      </c>
      <c r="K30" s="142">
        <v>0</v>
      </c>
      <c r="L30" s="81"/>
      <c r="M30" s="64">
        <v>0</v>
      </c>
      <c r="N30" s="64">
        <v>0</v>
      </c>
      <c r="O30" s="63"/>
    </row>
    <row r="31" spans="1:15" x14ac:dyDescent="0.25">
      <c r="A31" s="188"/>
      <c r="B31" s="188"/>
      <c r="C31" s="188">
        <v>3</v>
      </c>
      <c r="D31" s="95" t="s">
        <v>297</v>
      </c>
      <c r="E31" s="67" t="s">
        <v>68</v>
      </c>
      <c r="F31" s="63"/>
      <c r="G31" s="108">
        <v>3.4381350040000016</v>
      </c>
      <c r="H31" s="108">
        <v>7.1710000000000003</v>
      </c>
      <c r="I31" s="108"/>
      <c r="J31" s="142">
        <v>3.2188076630000015</v>
      </c>
      <c r="K31" s="142">
        <v>6.8520751060000018</v>
      </c>
      <c r="L31" s="81"/>
      <c r="M31" s="64">
        <v>6.8139312429616253E-2</v>
      </c>
      <c r="N31" s="64">
        <v>4.6544278786543464E-2</v>
      </c>
      <c r="O31" s="63"/>
    </row>
    <row r="32" spans="1:15" x14ac:dyDescent="0.25">
      <c r="A32" s="188"/>
      <c r="B32" s="188"/>
      <c r="C32" s="188">
        <v>4</v>
      </c>
      <c r="D32" s="107" t="s">
        <v>298</v>
      </c>
      <c r="E32" s="67" t="s">
        <v>68</v>
      </c>
      <c r="F32" s="63"/>
      <c r="G32" s="184">
        <v>2.9826079999999999</v>
      </c>
      <c r="H32" s="184">
        <v>6.1687215000000002</v>
      </c>
      <c r="I32" s="184"/>
      <c r="J32" s="144">
        <v>2.7256825999999998</v>
      </c>
      <c r="K32" s="144">
        <v>5.6353929000000003</v>
      </c>
      <c r="L32" s="108"/>
      <c r="M32" s="64">
        <v>9.4260938526004492E-2</v>
      </c>
      <c r="N32" s="64">
        <v>9.4639115579678551E-2</v>
      </c>
      <c r="O32" s="63"/>
    </row>
    <row r="33" spans="1:15" x14ac:dyDescent="0.25">
      <c r="A33" s="188"/>
      <c r="B33" s="188"/>
      <c r="C33" s="188">
        <v>5</v>
      </c>
      <c r="D33" s="107" t="s">
        <v>163</v>
      </c>
      <c r="E33" s="67" t="s">
        <v>68</v>
      </c>
      <c r="F33" s="63"/>
      <c r="G33" s="184"/>
      <c r="H33" s="184"/>
      <c r="I33" s="185"/>
      <c r="J33" s="144">
        <v>0</v>
      </c>
      <c r="K33" s="144">
        <v>0</v>
      </c>
      <c r="L33" s="81"/>
      <c r="M33" s="64">
        <v>0</v>
      </c>
      <c r="N33" s="64">
        <v>0</v>
      </c>
      <c r="O33" s="63"/>
    </row>
    <row r="34" spans="1:15" x14ac:dyDescent="0.25">
      <c r="A34" s="188"/>
      <c r="B34" s="188"/>
      <c r="C34" s="188">
        <v>6</v>
      </c>
      <c r="D34" s="95" t="s">
        <v>300</v>
      </c>
      <c r="E34" s="67" t="s">
        <v>68</v>
      </c>
      <c r="F34" s="63"/>
      <c r="G34" s="184">
        <v>2.9826079999999999</v>
      </c>
      <c r="H34" s="184">
        <v>6.1687215000000002</v>
      </c>
      <c r="I34" s="184"/>
      <c r="J34" s="144">
        <v>2.7256825999999998</v>
      </c>
      <c r="K34" s="144">
        <v>5.6353929000000003</v>
      </c>
      <c r="L34" s="108"/>
      <c r="M34" s="64">
        <v>9.4260938526004492E-2</v>
      </c>
      <c r="N34" s="64">
        <v>9.4639115579678551E-2</v>
      </c>
      <c r="O34" s="63"/>
    </row>
    <row r="35" spans="1:15" s="54" customFormat="1" ht="35.25" customHeight="1" x14ac:dyDescent="0.25">
      <c r="A35" s="77"/>
      <c r="B35" s="77"/>
      <c r="C35" s="90">
        <v>7</v>
      </c>
      <c r="D35" s="110" t="s">
        <v>318</v>
      </c>
      <c r="E35" s="90" t="s">
        <v>8</v>
      </c>
      <c r="F35" s="80"/>
      <c r="G35" s="111">
        <v>0.86750752850890622</v>
      </c>
      <c r="H35" s="111">
        <v>0.86023169711337333</v>
      </c>
      <c r="I35" s="112"/>
      <c r="J35" s="145">
        <v>0.84679884148765883</v>
      </c>
      <c r="K35" s="145">
        <v>0.82243595010588588</v>
      </c>
      <c r="L35" s="80"/>
      <c r="M35" s="64">
        <v>2.4455261399349944E-2</v>
      </c>
      <c r="N35" s="64">
        <v>4.5955854680989283E-2</v>
      </c>
      <c r="O35" s="80"/>
    </row>
    <row r="36" spans="1:15" x14ac:dyDescent="0.25">
      <c r="A36" s="188"/>
      <c r="B36" s="188"/>
      <c r="C36" s="188"/>
      <c r="D36" s="234"/>
      <c r="E36" s="235"/>
      <c r="F36" s="63"/>
      <c r="G36" s="66"/>
      <c r="H36" s="66"/>
      <c r="I36" s="63"/>
      <c r="J36" s="69"/>
      <c r="K36" s="69"/>
      <c r="L36" s="63"/>
      <c r="M36" s="66"/>
      <c r="N36" s="66"/>
      <c r="O36" s="63"/>
    </row>
    <row r="37" spans="1:15" ht="3.75" customHeight="1" x14ac:dyDescent="0.25">
      <c r="A37" s="188"/>
      <c r="B37" s="188"/>
      <c r="C37" s="188"/>
      <c r="D37" s="95"/>
      <c r="E37" s="67"/>
      <c r="F37" s="63"/>
      <c r="G37" s="66"/>
      <c r="H37" s="66"/>
      <c r="I37" s="63"/>
      <c r="J37" s="69"/>
      <c r="K37" s="69"/>
      <c r="L37" s="63"/>
      <c r="M37" s="66"/>
      <c r="N37" s="66"/>
      <c r="O37" s="63"/>
    </row>
    <row r="38" spans="1:15" x14ac:dyDescent="0.25">
      <c r="A38" s="188"/>
      <c r="B38" s="188"/>
      <c r="C38" s="188"/>
      <c r="D38" s="67" t="s">
        <v>169</v>
      </c>
      <c r="E38" s="67"/>
      <c r="F38" s="63"/>
      <c r="G38" s="66"/>
      <c r="H38" s="66"/>
      <c r="I38" s="63"/>
      <c r="J38" s="69"/>
      <c r="K38" s="69"/>
      <c r="L38" s="63"/>
      <c r="M38" s="66"/>
      <c r="N38" s="66"/>
      <c r="O38" s="63"/>
    </row>
    <row r="39" spans="1:15" ht="23.25" x14ac:dyDescent="0.35">
      <c r="A39" s="215" t="s">
        <v>261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7"/>
      <c r="M39" s="66"/>
      <c r="N39" s="66"/>
      <c r="O39" s="63"/>
    </row>
    <row r="40" spans="1:15" ht="2.25" customHeight="1" x14ac:dyDescent="0.25">
      <c r="A40" s="188"/>
      <c r="B40" s="188"/>
      <c r="C40" s="188"/>
      <c r="D40" s="67"/>
      <c r="E40" s="67"/>
      <c r="F40" s="63"/>
      <c r="G40" s="66"/>
      <c r="H40" s="66"/>
      <c r="I40" s="63"/>
      <c r="J40" s="69"/>
      <c r="K40" s="69"/>
      <c r="L40" s="63"/>
      <c r="M40" s="66"/>
      <c r="N40" s="66"/>
      <c r="O40" s="63"/>
    </row>
    <row r="41" spans="1:15" ht="23.25" x14ac:dyDescent="0.35">
      <c r="A41" s="215" t="s">
        <v>302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7"/>
      <c r="M41" s="218" t="s">
        <v>258</v>
      </c>
      <c r="N41" s="219"/>
      <c r="O41" s="63"/>
    </row>
    <row r="42" spans="1:15" ht="3" customHeight="1" x14ac:dyDescent="0.35">
      <c r="A42" s="186"/>
      <c r="B42" s="186"/>
      <c r="C42" s="186"/>
      <c r="D42" s="186"/>
      <c r="E42" s="90"/>
      <c r="F42" s="186"/>
      <c r="G42" s="186"/>
      <c r="H42" s="186"/>
      <c r="I42" s="186"/>
      <c r="J42" s="186"/>
      <c r="K42" s="186"/>
      <c r="L42" s="186"/>
      <c r="M42" s="187"/>
      <c r="N42" s="187"/>
      <c r="O42" s="63"/>
    </row>
    <row r="43" spans="1:15" ht="15.75" customHeight="1" x14ac:dyDescent="0.25">
      <c r="A43" s="188"/>
      <c r="B43" s="188"/>
      <c r="C43" s="188"/>
      <c r="D43" s="67"/>
      <c r="E43" s="67"/>
      <c r="F43" s="63"/>
      <c r="G43" s="225" t="s">
        <v>335</v>
      </c>
      <c r="H43" s="226"/>
      <c r="I43" s="68"/>
      <c r="J43" s="223" t="s">
        <v>332</v>
      </c>
      <c r="K43" s="224"/>
      <c r="L43" s="68"/>
      <c r="M43" s="213" t="s">
        <v>26</v>
      </c>
      <c r="N43" s="214"/>
      <c r="O43" s="68"/>
    </row>
    <row r="44" spans="1:15" ht="3" customHeight="1" x14ac:dyDescent="0.25">
      <c r="A44" s="188"/>
      <c r="B44" s="188"/>
      <c r="C44" s="188"/>
      <c r="D44" s="67"/>
      <c r="E44" s="67"/>
      <c r="F44" s="63"/>
      <c r="G44" s="70"/>
      <c r="H44" s="70"/>
      <c r="I44" s="68"/>
      <c r="J44" s="71"/>
      <c r="K44" s="71"/>
      <c r="L44" s="68"/>
      <c r="M44" s="72"/>
      <c r="N44" s="72"/>
      <c r="O44" s="68"/>
    </row>
    <row r="45" spans="1:15" x14ac:dyDescent="0.25">
      <c r="A45" s="188"/>
      <c r="B45" s="188"/>
      <c r="C45" s="188"/>
      <c r="D45" s="67"/>
      <c r="E45" s="67"/>
      <c r="F45" s="63"/>
      <c r="G45" s="70" t="s">
        <v>336</v>
      </c>
      <c r="H45" s="73" t="s">
        <v>178</v>
      </c>
      <c r="I45" s="71"/>
      <c r="J45" s="71" t="s">
        <v>336</v>
      </c>
      <c r="K45" s="74" t="s">
        <v>178</v>
      </c>
      <c r="L45" s="68"/>
      <c r="M45" s="75" t="s">
        <v>179</v>
      </c>
      <c r="N45" s="76" t="s">
        <v>178</v>
      </c>
      <c r="O45" s="68"/>
    </row>
    <row r="46" spans="1:15" s="52" customFormat="1" ht="18" x14ac:dyDescent="0.25">
      <c r="A46" s="77" t="s">
        <v>77</v>
      </c>
      <c r="B46" s="90"/>
      <c r="C46" s="90"/>
      <c r="D46" s="78" t="s">
        <v>288</v>
      </c>
      <c r="E46" s="91"/>
      <c r="F46" s="105"/>
      <c r="G46" s="105"/>
      <c r="H46" s="105"/>
      <c r="I46" s="105"/>
      <c r="J46" s="125"/>
      <c r="K46" s="125"/>
      <c r="L46" s="105"/>
      <c r="M46" s="105"/>
      <c r="N46" s="105"/>
      <c r="O46" s="105"/>
    </row>
    <row r="47" spans="1:15" x14ac:dyDescent="0.25">
      <c r="A47" s="188"/>
      <c r="B47" s="188"/>
      <c r="C47" s="188">
        <v>1</v>
      </c>
      <c r="D47" s="67" t="s">
        <v>290</v>
      </c>
      <c r="E47" s="67" t="s">
        <v>19</v>
      </c>
      <c r="F47" s="63"/>
      <c r="G47" s="134">
        <v>7.6525258226705564</v>
      </c>
      <c r="H47" s="134">
        <v>7.4711162600032077</v>
      </c>
      <c r="I47" s="168"/>
      <c r="J47" s="169">
        <v>7.5035816754483999</v>
      </c>
      <c r="K47" s="169">
        <v>7.4286800263962114</v>
      </c>
      <c r="L47" s="63"/>
      <c r="M47" s="64">
        <v>1.9849740252644854E-2</v>
      </c>
      <c r="N47" s="64">
        <v>5.7124863981499177E-3</v>
      </c>
      <c r="O47" s="63"/>
    </row>
    <row r="48" spans="1:15" x14ac:dyDescent="0.25">
      <c r="A48" s="188"/>
      <c r="B48" s="188"/>
      <c r="C48" s="188">
        <v>2</v>
      </c>
      <c r="D48" s="67" t="s">
        <v>168</v>
      </c>
      <c r="E48" s="67" t="s">
        <v>19</v>
      </c>
      <c r="F48" s="63"/>
      <c r="G48" s="134">
        <v>7.7774068831361456</v>
      </c>
      <c r="H48" s="134">
        <v>7.5909398322049855</v>
      </c>
      <c r="I48" s="168">
        <v>0</v>
      </c>
      <c r="J48" s="169">
        <v>8.1153421604391962</v>
      </c>
      <c r="K48" s="169">
        <v>7.6913351594075747</v>
      </c>
      <c r="L48" s="63"/>
      <c r="M48" s="64">
        <v>-4.1641531635033591E-2</v>
      </c>
      <c r="N48" s="64">
        <v>-1.3053042823103577E-2</v>
      </c>
      <c r="O48" s="63"/>
    </row>
    <row r="49" spans="1:15" x14ac:dyDescent="0.25">
      <c r="A49" s="188"/>
      <c r="B49" s="188"/>
      <c r="C49" s="188">
        <v>3</v>
      </c>
      <c r="D49" s="67" t="s">
        <v>331</v>
      </c>
      <c r="E49" s="67" t="s">
        <v>19</v>
      </c>
      <c r="F49" s="63"/>
      <c r="G49" s="86">
        <v>8.362337027017011</v>
      </c>
      <c r="H49" s="86">
        <v>8.0061607740725869</v>
      </c>
      <c r="I49" s="87"/>
      <c r="J49" s="126">
        <v>9.2350301059730242</v>
      </c>
      <c r="K49" s="126">
        <v>8.6623782262296647</v>
      </c>
      <c r="L49" s="63"/>
      <c r="M49" s="64">
        <v>-9.4498130373345895E-2</v>
      </c>
      <c r="N49" s="64">
        <v>-7.575488336102118E-2</v>
      </c>
      <c r="O49" s="63"/>
    </row>
    <row r="50" spans="1:15" x14ac:dyDescent="0.25">
      <c r="A50" s="188"/>
      <c r="B50" s="188"/>
      <c r="C50" s="188">
        <v>4</v>
      </c>
      <c r="D50" s="67" t="s">
        <v>170</v>
      </c>
      <c r="E50" s="67" t="s">
        <v>19</v>
      </c>
      <c r="F50" s="63"/>
      <c r="G50" s="86">
        <v>8.0294493494566748</v>
      </c>
      <c r="H50" s="86">
        <v>7.7691667412601317</v>
      </c>
      <c r="I50" s="87"/>
      <c r="J50" s="126">
        <v>8.0611317573464785</v>
      </c>
      <c r="K50" s="126">
        <v>7.913058444240944</v>
      </c>
      <c r="L50" s="63"/>
      <c r="M50" s="64">
        <v>-3.9302679627994013E-3</v>
      </c>
      <c r="N50" s="64">
        <v>-1.8184081919113762E-2</v>
      </c>
      <c r="O50" s="63"/>
    </row>
    <row r="51" spans="1:15" x14ac:dyDescent="0.25">
      <c r="A51" s="188"/>
      <c r="B51" s="188"/>
      <c r="C51" s="188">
        <v>5</v>
      </c>
      <c r="D51" s="67" t="s">
        <v>171</v>
      </c>
      <c r="E51" s="67" t="s">
        <v>19</v>
      </c>
      <c r="F51" s="63"/>
      <c r="G51" s="86">
        <v>8.4089672427414932</v>
      </c>
      <c r="H51" s="86">
        <v>8.0877356808857268</v>
      </c>
      <c r="I51" s="87"/>
      <c r="J51" s="126">
        <v>7.9749137710364844</v>
      </c>
      <c r="K51" s="126">
        <v>8.0066616808397537</v>
      </c>
      <c r="L51" s="63"/>
      <c r="M51" s="64">
        <v>5.4427356102760185E-2</v>
      </c>
      <c r="N51" s="64">
        <v>1.0125818134664821E-2</v>
      </c>
      <c r="O51" s="63"/>
    </row>
    <row r="52" spans="1:15" s="54" customFormat="1" ht="18" x14ac:dyDescent="0.25">
      <c r="A52" s="77"/>
      <c r="B52" s="77"/>
      <c r="C52" s="77">
        <v>6</v>
      </c>
      <c r="D52" s="78" t="s">
        <v>161</v>
      </c>
      <c r="E52" s="91" t="s">
        <v>19</v>
      </c>
      <c r="F52" s="80"/>
      <c r="G52" s="113">
        <v>8.2164271594651748</v>
      </c>
      <c r="H52" s="113">
        <v>7.9110892071190229</v>
      </c>
      <c r="I52" s="113" t="e">
        <v>#DIV/0!</v>
      </c>
      <c r="J52" s="113">
        <v>8.2712795528335512</v>
      </c>
      <c r="K52" s="113">
        <v>8.1070812017991134</v>
      </c>
      <c r="L52" s="80"/>
      <c r="M52" s="64">
        <v>-6.6316696247541605E-3</v>
      </c>
      <c r="N52" s="64">
        <v>-2.4175407868937619E-2</v>
      </c>
      <c r="O52" s="80"/>
    </row>
    <row r="53" spans="1:15" s="30" customFormat="1" ht="3" customHeight="1" x14ac:dyDescent="0.25">
      <c r="A53" s="82"/>
      <c r="B53" s="82"/>
      <c r="C53" s="82"/>
      <c r="D53" s="83"/>
      <c r="E53" s="67"/>
      <c r="F53" s="84"/>
      <c r="G53" s="114"/>
      <c r="H53" s="114"/>
      <c r="I53" s="115"/>
      <c r="J53" s="114"/>
      <c r="K53" s="114"/>
      <c r="L53" s="84"/>
      <c r="M53" s="85"/>
      <c r="N53" s="85"/>
      <c r="O53" s="84"/>
    </row>
    <row r="54" spans="1:15" s="54" customFormat="1" ht="18" x14ac:dyDescent="0.25">
      <c r="A54" s="77" t="s">
        <v>78</v>
      </c>
      <c r="B54" s="77"/>
      <c r="C54" s="77"/>
      <c r="D54" s="79" t="s">
        <v>66</v>
      </c>
      <c r="E54" s="91"/>
      <c r="F54" s="80"/>
      <c r="G54" s="113"/>
      <c r="H54" s="113"/>
      <c r="I54" s="113"/>
      <c r="J54" s="113"/>
      <c r="K54" s="113"/>
      <c r="L54" s="80"/>
      <c r="M54" s="80"/>
      <c r="N54" s="80"/>
      <c r="O54" s="80"/>
    </row>
    <row r="55" spans="1:15" x14ac:dyDescent="0.25">
      <c r="A55" s="188"/>
      <c r="B55" s="188"/>
      <c r="C55" s="188">
        <v>1</v>
      </c>
      <c r="D55" s="67" t="s">
        <v>63</v>
      </c>
      <c r="E55" s="67" t="s">
        <v>19</v>
      </c>
      <c r="F55" s="63"/>
      <c r="G55" s="166">
        <v>8.15477106345962</v>
      </c>
      <c r="H55" s="166">
        <v>7.858383824963119</v>
      </c>
      <c r="I55" s="167"/>
      <c r="J55" s="167">
        <v>8.3899729604777011</v>
      </c>
      <c r="K55" s="167">
        <v>8.1425133729896935</v>
      </c>
      <c r="L55" s="81"/>
      <c r="M55" s="64">
        <v>-2.8033689515572575E-2</v>
      </c>
      <c r="N55" s="64">
        <v>-3.4894575545812136E-2</v>
      </c>
      <c r="O55" s="63"/>
    </row>
    <row r="56" spans="1:15" x14ac:dyDescent="0.25">
      <c r="A56" s="188"/>
      <c r="B56" s="188"/>
      <c r="C56" s="188">
        <v>2</v>
      </c>
      <c r="D56" s="67" t="s">
        <v>162</v>
      </c>
      <c r="E56" s="67" t="s">
        <v>19</v>
      </c>
      <c r="F56" s="63"/>
      <c r="G56" s="166">
        <v>8.4089672427414932</v>
      </c>
      <c r="H56" s="166">
        <v>8.0877356808857268</v>
      </c>
      <c r="I56" s="167"/>
      <c r="J56" s="167">
        <v>7.9749137710364844</v>
      </c>
      <c r="K56" s="167">
        <v>8.0066616808397537</v>
      </c>
      <c r="L56" s="81"/>
      <c r="M56" s="64">
        <v>5.4427356102760185E-2</v>
      </c>
      <c r="N56" s="64">
        <v>1.0125818134664821E-2</v>
      </c>
      <c r="O56" s="63"/>
    </row>
    <row r="57" spans="1:15" s="54" customFormat="1" ht="18" x14ac:dyDescent="0.25">
      <c r="A57" s="77"/>
      <c r="B57" s="77"/>
      <c r="C57" s="77">
        <v>3</v>
      </c>
      <c r="D57" s="79" t="s">
        <v>289</v>
      </c>
      <c r="E57" s="91" t="s">
        <v>19</v>
      </c>
      <c r="F57" s="80"/>
      <c r="G57" s="166">
        <v>8.2164271594651748</v>
      </c>
      <c r="H57" s="166">
        <v>7.9110892071190229</v>
      </c>
      <c r="I57" s="166" t="e">
        <v>#DIV/0!</v>
      </c>
      <c r="J57" s="166">
        <v>8.2712795528335512</v>
      </c>
      <c r="K57" s="166">
        <v>8.1070812017991134</v>
      </c>
      <c r="L57" s="103"/>
      <c r="M57" s="64">
        <v>-6.6316696247541605E-3</v>
      </c>
      <c r="N57" s="64">
        <v>-2.4175407868937619E-2</v>
      </c>
      <c r="O57" s="80"/>
    </row>
    <row r="58" spans="1:15" ht="3" customHeight="1" x14ac:dyDescent="0.25">
      <c r="A58" s="188"/>
      <c r="B58" s="188"/>
      <c r="C58" s="188"/>
      <c r="D58" s="67"/>
      <c r="E58" s="67"/>
      <c r="F58" s="63"/>
      <c r="G58" s="66"/>
      <c r="H58" s="66"/>
      <c r="I58" s="63"/>
      <c r="J58" s="69"/>
      <c r="K58" s="69"/>
      <c r="L58" s="63"/>
      <c r="M58" s="66"/>
      <c r="N58" s="66"/>
      <c r="O58" s="63"/>
    </row>
    <row r="59" spans="1:15" ht="18.75" customHeight="1" x14ac:dyDescent="0.25">
      <c r="A59" s="188"/>
      <c r="B59" s="188"/>
      <c r="C59" s="188"/>
      <c r="D59" s="67" t="s">
        <v>169</v>
      </c>
      <c r="E59" s="227" t="s">
        <v>333</v>
      </c>
      <c r="F59" s="228"/>
      <c r="G59" s="228"/>
      <c r="H59" s="228"/>
      <c r="I59" s="228"/>
      <c r="J59" s="228"/>
      <c r="K59" s="228"/>
      <c r="L59" s="228"/>
      <c r="M59" s="228"/>
      <c r="N59" s="229"/>
      <c r="O59" s="63"/>
    </row>
    <row r="60" spans="1:15" ht="23.25" x14ac:dyDescent="0.35">
      <c r="A60" s="215" t="s">
        <v>261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7"/>
      <c r="M60" s="66"/>
      <c r="N60" s="66"/>
      <c r="O60" s="63"/>
    </row>
    <row r="61" spans="1:15" ht="22.5" customHeight="1" x14ac:dyDescent="0.25">
      <c r="A61" s="188"/>
      <c r="B61" s="188"/>
      <c r="C61" s="188"/>
      <c r="D61" s="67"/>
      <c r="E61" s="67"/>
      <c r="F61" s="63"/>
      <c r="G61" s="66"/>
      <c r="H61" s="66"/>
      <c r="I61" s="63"/>
      <c r="J61" s="69"/>
      <c r="K61" s="69"/>
      <c r="L61" s="63"/>
      <c r="M61" s="66"/>
      <c r="N61" s="66"/>
      <c r="O61" s="63"/>
    </row>
    <row r="62" spans="1:15" ht="23.25" x14ac:dyDescent="0.35">
      <c r="A62" s="215" t="s">
        <v>303</v>
      </c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7"/>
      <c r="M62" s="218" t="s">
        <v>260</v>
      </c>
      <c r="N62" s="219"/>
      <c r="O62" s="63"/>
    </row>
    <row r="63" spans="1:15" ht="24.75" customHeight="1" x14ac:dyDescent="0.35">
      <c r="A63" s="186"/>
      <c r="B63" s="186"/>
      <c r="C63" s="186"/>
      <c r="D63" s="186"/>
      <c r="E63" s="90"/>
      <c r="F63" s="186"/>
      <c r="G63" s="186"/>
      <c r="H63" s="186"/>
      <c r="I63" s="186"/>
      <c r="J63" s="186"/>
      <c r="K63" s="186"/>
      <c r="L63" s="186"/>
      <c r="M63" s="187"/>
      <c r="N63" s="187"/>
      <c r="O63" s="63"/>
    </row>
    <row r="64" spans="1:15" ht="15.75" customHeight="1" x14ac:dyDescent="0.25">
      <c r="A64" s="188"/>
      <c r="B64" s="188"/>
      <c r="C64" s="188"/>
      <c r="D64" s="67"/>
      <c r="E64" s="67"/>
      <c r="F64" s="63"/>
      <c r="G64" s="232" t="s">
        <v>335</v>
      </c>
      <c r="H64" s="233"/>
      <c r="I64" s="170"/>
      <c r="J64" s="230" t="s">
        <v>332</v>
      </c>
      <c r="K64" s="231"/>
      <c r="L64" s="68"/>
      <c r="M64" s="213" t="s">
        <v>26</v>
      </c>
      <c r="N64" s="214"/>
      <c r="O64" s="68"/>
    </row>
    <row r="65" spans="1:15" ht="3" customHeight="1" x14ac:dyDescent="0.25">
      <c r="A65" s="188"/>
      <c r="B65" s="188"/>
      <c r="C65" s="188"/>
      <c r="D65" s="67"/>
      <c r="E65" s="67"/>
      <c r="F65" s="63"/>
      <c r="G65" s="171"/>
      <c r="H65" s="171"/>
      <c r="I65" s="170"/>
      <c r="J65" s="172"/>
      <c r="K65" s="172"/>
      <c r="L65" s="68"/>
      <c r="M65" s="72"/>
      <c r="N65" s="72"/>
      <c r="O65" s="68"/>
    </row>
    <row r="66" spans="1:15" x14ac:dyDescent="0.25">
      <c r="A66" s="188"/>
      <c r="B66" s="188"/>
      <c r="C66" s="188"/>
      <c r="D66" s="67"/>
      <c r="E66" s="67"/>
      <c r="F66" s="63"/>
      <c r="G66" s="171" t="s">
        <v>336</v>
      </c>
      <c r="H66" s="173" t="s">
        <v>178</v>
      </c>
      <c r="I66" s="172"/>
      <c r="J66" s="172" t="s">
        <v>336</v>
      </c>
      <c r="K66" s="174" t="s">
        <v>178</v>
      </c>
      <c r="L66" s="68"/>
      <c r="M66" s="75" t="s">
        <v>179</v>
      </c>
      <c r="N66" s="76" t="s">
        <v>178</v>
      </c>
      <c r="O66" s="68"/>
    </row>
    <row r="67" spans="1:15" x14ac:dyDescent="0.25">
      <c r="A67" s="116"/>
      <c r="B67" s="116"/>
      <c r="C67" s="188">
        <v>1</v>
      </c>
      <c r="D67" s="67" t="s">
        <v>319</v>
      </c>
      <c r="E67" s="67" t="s">
        <v>20</v>
      </c>
      <c r="F67" s="63"/>
      <c r="G67" s="130">
        <v>2.9240233999999998</v>
      </c>
      <c r="H67" s="130">
        <v>5.2264495000000002</v>
      </c>
      <c r="I67" s="175"/>
      <c r="J67" s="134">
        <v>2.7382230000000001</v>
      </c>
      <c r="K67" s="130">
        <v>5.2814617999999998</v>
      </c>
      <c r="L67" s="63"/>
      <c r="M67" s="117">
        <v>6.7854371247338049E-2</v>
      </c>
      <c r="N67" s="64">
        <v>-1.0416112448261875E-2</v>
      </c>
      <c r="O67" s="63"/>
    </row>
    <row r="68" spans="1:15" x14ac:dyDescent="0.25">
      <c r="A68" s="188"/>
      <c r="B68" s="188"/>
      <c r="C68" s="188">
        <v>2</v>
      </c>
      <c r="D68" s="128" t="s">
        <v>320</v>
      </c>
      <c r="E68" s="67" t="s">
        <v>20</v>
      </c>
      <c r="F68" s="63"/>
      <c r="G68" s="130">
        <v>0.326179</v>
      </c>
      <c r="H68" s="135">
        <v>0.63408699999999996</v>
      </c>
      <c r="I68" s="176"/>
      <c r="J68" s="130">
        <v>0.32397749999999997</v>
      </c>
      <c r="K68" s="135">
        <v>0.57984449999999998</v>
      </c>
      <c r="L68" s="63"/>
      <c r="M68" s="64">
        <v>6.7952249770432301E-3</v>
      </c>
      <c r="N68" s="64">
        <v>9.354663189872453E-2</v>
      </c>
      <c r="O68" s="63"/>
    </row>
    <row r="69" spans="1:15" x14ac:dyDescent="0.25">
      <c r="A69" s="188"/>
      <c r="B69" s="188"/>
      <c r="C69" s="188">
        <v>3</v>
      </c>
      <c r="D69" s="67" t="s">
        <v>103</v>
      </c>
      <c r="E69" s="67" t="s">
        <v>20</v>
      </c>
      <c r="F69" s="63"/>
      <c r="G69" s="131"/>
      <c r="H69" s="131"/>
      <c r="I69" s="176"/>
      <c r="J69" s="131" t="s">
        <v>334</v>
      </c>
      <c r="K69" s="131" t="s">
        <v>334</v>
      </c>
      <c r="L69" s="63"/>
      <c r="M69" s="64"/>
      <c r="N69" s="64"/>
      <c r="O69" s="63"/>
    </row>
    <row r="70" spans="1:15" x14ac:dyDescent="0.25">
      <c r="A70" s="188"/>
      <c r="B70" s="188"/>
      <c r="C70" s="188">
        <v>4</v>
      </c>
      <c r="D70" s="67" t="s">
        <v>31</v>
      </c>
      <c r="E70" s="67" t="s">
        <v>20</v>
      </c>
      <c r="F70" s="63"/>
      <c r="G70" s="130">
        <v>0</v>
      </c>
      <c r="H70" s="135">
        <v>0</v>
      </c>
      <c r="I70" s="176"/>
      <c r="J70" s="136">
        <v>0.18493660000000001</v>
      </c>
      <c r="K70" s="135">
        <v>0.189919</v>
      </c>
      <c r="L70" s="63"/>
      <c r="M70" s="64">
        <v>-1</v>
      </c>
      <c r="N70" s="64">
        <v>-1</v>
      </c>
      <c r="O70" s="63"/>
    </row>
    <row r="71" spans="1:15" x14ac:dyDescent="0.25">
      <c r="A71" s="188"/>
      <c r="B71" s="188"/>
      <c r="C71" s="188">
        <v>5</v>
      </c>
      <c r="D71" s="67" t="s">
        <v>32</v>
      </c>
      <c r="E71" s="67" t="s">
        <v>20</v>
      </c>
      <c r="F71" s="63"/>
      <c r="G71" s="131"/>
      <c r="H71" s="131"/>
      <c r="I71" s="176"/>
      <c r="J71" s="131" t="s">
        <v>334</v>
      </c>
      <c r="K71" s="131" t="s">
        <v>334</v>
      </c>
      <c r="L71" s="63"/>
      <c r="M71" s="64">
        <v>0</v>
      </c>
      <c r="N71" s="64">
        <v>0</v>
      </c>
      <c r="O71" s="63"/>
    </row>
    <row r="72" spans="1:15" x14ac:dyDescent="0.25">
      <c r="A72" s="188"/>
      <c r="B72" s="188"/>
      <c r="C72" s="188">
        <v>6</v>
      </c>
      <c r="D72" s="67" t="s">
        <v>321</v>
      </c>
      <c r="E72" s="67" t="s">
        <v>20</v>
      </c>
      <c r="F72" s="63"/>
      <c r="G72" s="133">
        <v>3.8319199999999998E-2</v>
      </c>
      <c r="H72" s="133">
        <v>0.13921</v>
      </c>
      <c r="I72" s="176"/>
      <c r="J72" s="133">
        <v>0.2275731</v>
      </c>
      <c r="K72" s="133">
        <v>0.26217420000000002</v>
      </c>
      <c r="L72" s="63"/>
      <c r="M72" s="64">
        <v>-0.83161806030677621</v>
      </c>
      <c r="N72" s="64">
        <v>-0.46901716492316947</v>
      </c>
      <c r="O72" s="63"/>
    </row>
    <row r="73" spans="1:15" x14ac:dyDescent="0.25">
      <c r="A73" s="188"/>
      <c r="B73" s="188"/>
      <c r="C73" s="188">
        <v>7</v>
      </c>
      <c r="D73" s="67" t="s">
        <v>322</v>
      </c>
      <c r="E73" s="67" t="s">
        <v>20</v>
      </c>
      <c r="F73" s="63"/>
      <c r="G73" s="146"/>
      <c r="H73" s="146"/>
      <c r="I73" s="176"/>
      <c r="J73" s="146" t="s">
        <v>334</v>
      </c>
      <c r="K73" s="146" t="s">
        <v>334</v>
      </c>
      <c r="L73" s="63"/>
      <c r="M73" s="64">
        <v>0</v>
      </c>
      <c r="N73" s="64">
        <v>0</v>
      </c>
      <c r="O73" s="63"/>
    </row>
    <row r="74" spans="1:15" x14ac:dyDescent="0.25">
      <c r="A74" s="188"/>
      <c r="B74" s="188"/>
      <c r="C74" s="188">
        <v>8</v>
      </c>
      <c r="D74" s="67" t="s">
        <v>30</v>
      </c>
      <c r="E74" s="67" t="s">
        <v>20</v>
      </c>
      <c r="F74" s="63"/>
      <c r="G74" s="147">
        <v>3.2885216000000002</v>
      </c>
      <c r="H74" s="147">
        <v>5.9997465000000005</v>
      </c>
      <c r="I74" s="176"/>
      <c r="J74" s="147">
        <v>3.4747101999999996</v>
      </c>
      <c r="K74" s="147">
        <v>6.3133994999999992</v>
      </c>
      <c r="L74" s="63"/>
      <c r="M74" s="64">
        <v>-5.3583921905199318E-2</v>
      </c>
      <c r="N74" s="64">
        <v>-4.9680524731564771E-2</v>
      </c>
      <c r="O74" s="63"/>
    </row>
    <row r="75" spans="1:15" s="54" customFormat="1" ht="18" x14ac:dyDescent="0.25">
      <c r="A75" s="77"/>
      <c r="B75" s="77"/>
      <c r="C75" s="77">
        <v>7</v>
      </c>
      <c r="D75" s="79" t="s">
        <v>38</v>
      </c>
      <c r="E75" s="91" t="s">
        <v>20</v>
      </c>
      <c r="F75" s="80"/>
      <c r="G75" s="131"/>
      <c r="H75" s="131"/>
      <c r="I75" s="177"/>
      <c r="J75" s="131" t="s">
        <v>334</v>
      </c>
      <c r="K75" s="131" t="s">
        <v>334</v>
      </c>
      <c r="L75" s="80"/>
      <c r="M75" s="64">
        <v>0</v>
      </c>
      <c r="N75" s="64">
        <v>0</v>
      </c>
      <c r="O75" s="80"/>
    </row>
    <row r="76" spans="1:15" s="54" customFormat="1" ht="18" x14ac:dyDescent="0.25">
      <c r="A76" s="77"/>
      <c r="B76" s="77"/>
      <c r="C76" s="77">
        <v>8</v>
      </c>
      <c r="D76" s="79" t="s">
        <v>291</v>
      </c>
      <c r="E76" s="91" t="s">
        <v>20</v>
      </c>
      <c r="F76" s="80"/>
      <c r="G76" s="131"/>
      <c r="H76" s="131"/>
      <c r="I76" s="177"/>
      <c r="J76" s="131" t="s">
        <v>334</v>
      </c>
      <c r="K76" s="131" t="s">
        <v>334</v>
      </c>
      <c r="L76" s="80"/>
      <c r="M76" s="64">
        <v>0</v>
      </c>
      <c r="N76" s="64">
        <v>0</v>
      </c>
      <c r="O76" s="80"/>
    </row>
    <row r="77" spans="1:15" s="54" customFormat="1" ht="18" x14ac:dyDescent="0.25">
      <c r="A77" s="77"/>
      <c r="B77" s="77"/>
      <c r="C77" s="77">
        <v>9</v>
      </c>
      <c r="D77" s="79" t="s">
        <v>323</v>
      </c>
      <c r="E77" s="91"/>
      <c r="F77" s="80"/>
      <c r="G77" s="131"/>
      <c r="H77" s="131"/>
      <c r="I77" s="177"/>
      <c r="J77" s="131" t="s">
        <v>334</v>
      </c>
      <c r="K77" s="131" t="s">
        <v>334</v>
      </c>
      <c r="L77" s="80"/>
      <c r="M77" s="64"/>
      <c r="N77" s="64"/>
      <c r="O77" s="80"/>
    </row>
    <row r="78" spans="1:15" s="54" customFormat="1" ht="36" x14ac:dyDescent="0.25">
      <c r="A78" s="77"/>
      <c r="B78" s="77"/>
      <c r="C78" s="77">
        <v>10</v>
      </c>
      <c r="D78" s="101" t="s">
        <v>292</v>
      </c>
      <c r="E78" s="91" t="s">
        <v>20</v>
      </c>
      <c r="F78" s="80"/>
      <c r="G78" s="131"/>
      <c r="H78" s="131"/>
      <c r="I78" s="177"/>
      <c r="J78" s="131" t="s">
        <v>334</v>
      </c>
      <c r="K78" s="131" t="s">
        <v>334</v>
      </c>
      <c r="L78" s="80"/>
      <c r="M78" s="64">
        <v>0</v>
      </c>
      <c r="N78" s="64">
        <v>0</v>
      </c>
      <c r="O78" s="80"/>
    </row>
    <row r="79" spans="1:15" s="54" customFormat="1" ht="18" x14ac:dyDescent="0.25">
      <c r="A79" s="77"/>
      <c r="B79" s="77"/>
      <c r="C79" s="77">
        <v>11</v>
      </c>
      <c r="D79" s="79" t="s">
        <v>21</v>
      </c>
      <c r="E79" s="91" t="s">
        <v>20</v>
      </c>
      <c r="F79" s="80"/>
      <c r="G79" s="130">
        <v>2.8732096999999999</v>
      </c>
      <c r="H79" s="130">
        <v>6.2695198999999997</v>
      </c>
      <c r="I79" s="177"/>
      <c r="J79" s="130">
        <v>2.7284047</v>
      </c>
      <c r="K79" s="130">
        <v>5.7607162000000001</v>
      </c>
      <c r="L79" s="80"/>
      <c r="M79" s="64">
        <v>5.3073138306791459E-2</v>
      </c>
      <c r="N79" s="64">
        <v>8.8322993588887372E-2</v>
      </c>
      <c r="O79" s="80"/>
    </row>
    <row r="80" spans="1:15" s="54" customFormat="1" ht="18" x14ac:dyDescent="0.25">
      <c r="A80" s="77"/>
      <c r="B80" s="77"/>
      <c r="C80" s="79">
        <v>12</v>
      </c>
      <c r="D80" s="79" t="s">
        <v>28</v>
      </c>
      <c r="E80" s="91" t="s">
        <v>20</v>
      </c>
      <c r="F80" s="80"/>
      <c r="G80" s="131"/>
      <c r="H80" s="131"/>
      <c r="I80" s="177"/>
      <c r="J80" s="131" t="s">
        <v>334</v>
      </c>
      <c r="K80" s="131" t="s">
        <v>334</v>
      </c>
      <c r="L80" s="80"/>
      <c r="M80" s="64">
        <v>0</v>
      </c>
      <c r="N80" s="64">
        <v>0</v>
      </c>
      <c r="O80" s="80"/>
    </row>
    <row r="81" spans="1:15" x14ac:dyDescent="0.25">
      <c r="A81" s="188"/>
      <c r="B81" s="188"/>
      <c r="C81" s="188">
        <v>13</v>
      </c>
      <c r="D81" s="67" t="s">
        <v>29</v>
      </c>
      <c r="E81" s="67" t="s">
        <v>20</v>
      </c>
      <c r="F81" s="63"/>
      <c r="G81" s="131"/>
      <c r="H81" s="131"/>
      <c r="I81" s="176"/>
      <c r="J81" s="131" t="s">
        <v>334</v>
      </c>
      <c r="K81" s="131" t="s">
        <v>334</v>
      </c>
      <c r="L81" s="63"/>
      <c r="M81" s="64">
        <v>0</v>
      </c>
      <c r="N81" s="64">
        <v>0</v>
      </c>
      <c r="O81" s="63"/>
    </row>
    <row r="82" spans="1:15" ht="3.75" customHeight="1" x14ac:dyDescent="0.25">
      <c r="A82" s="188"/>
      <c r="B82" s="188"/>
      <c r="C82" s="188"/>
      <c r="D82" s="67"/>
      <c r="E82" s="67"/>
      <c r="F82" s="63"/>
      <c r="G82" s="148"/>
      <c r="H82" s="138"/>
      <c r="I82" s="176"/>
      <c r="J82" s="148"/>
      <c r="K82" s="138"/>
      <c r="L82" s="63"/>
      <c r="M82" s="64" t="e">
        <v>#DIV/0!</v>
      </c>
      <c r="N82" s="64" t="e">
        <v>#DIV/0!</v>
      </c>
      <c r="O82" s="63"/>
    </row>
    <row r="83" spans="1:15" x14ac:dyDescent="0.25">
      <c r="A83" s="188"/>
      <c r="B83" s="188"/>
      <c r="C83" s="188">
        <v>14</v>
      </c>
      <c r="D83" s="67" t="s">
        <v>324</v>
      </c>
      <c r="E83" s="188"/>
      <c r="F83" s="63"/>
      <c r="G83" s="147">
        <v>2.8732096999999999</v>
      </c>
      <c r="H83" s="147">
        <v>6.2695198999999997</v>
      </c>
      <c r="I83" s="176"/>
      <c r="J83" s="147">
        <v>2.7284047</v>
      </c>
      <c r="K83" s="147">
        <v>5.7607162000000001</v>
      </c>
      <c r="L83" s="63"/>
      <c r="M83" s="64">
        <v>5.3073138306791459E-2</v>
      </c>
      <c r="N83" s="64">
        <v>8.8322993588887372E-2</v>
      </c>
      <c r="O83" s="63"/>
    </row>
    <row r="84" spans="1:15" s="54" customFormat="1" ht="36" x14ac:dyDescent="0.25">
      <c r="A84" s="77"/>
      <c r="B84" s="77"/>
      <c r="C84" s="77">
        <v>14</v>
      </c>
      <c r="D84" s="101" t="s">
        <v>325</v>
      </c>
      <c r="E84" s="90" t="s">
        <v>8</v>
      </c>
      <c r="F84" s="80"/>
      <c r="G84" s="149">
        <v>0.88916046651480096</v>
      </c>
      <c r="H84" s="149">
        <v>0.87111172113688462</v>
      </c>
      <c r="I84" s="177"/>
      <c r="J84" s="149">
        <v>0.78804356115799246</v>
      </c>
      <c r="K84" s="149">
        <v>0.83654801189121653</v>
      </c>
      <c r="L84" s="80"/>
      <c r="M84" s="64">
        <v>0.12831385261015524</v>
      </c>
      <c r="N84" s="64">
        <v>4.13170657922294E-2</v>
      </c>
      <c r="O84" s="80"/>
    </row>
    <row r="85" spans="1:15" ht="2.25" customHeight="1" x14ac:dyDescent="0.25">
      <c r="A85" s="188"/>
      <c r="B85" s="188"/>
      <c r="C85" s="188"/>
      <c r="D85" s="67"/>
      <c r="E85" s="67"/>
      <c r="F85" s="63"/>
      <c r="G85" s="138"/>
      <c r="H85" s="138"/>
      <c r="I85" s="176"/>
      <c r="J85" s="178"/>
      <c r="K85" s="178"/>
      <c r="L85" s="63"/>
      <c r="M85" s="64" t="e">
        <v>#DIV/0!</v>
      </c>
      <c r="N85" s="64" t="e">
        <v>#DIV/0!</v>
      </c>
      <c r="O85" s="63"/>
    </row>
    <row r="86" spans="1:15" x14ac:dyDescent="0.25">
      <c r="A86" s="188"/>
      <c r="B86" s="188"/>
      <c r="C86" s="188"/>
      <c r="D86" s="67" t="s">
        <v>169</v>
      </c>
      <c r="E86" s="67"/>
      <c r="F86" s="63"/>
      <c r="G86" s="138"/>
      <c r="H86" s="138"/>
      <c r="I86" s="176"/>
      <c r="J86" s="178"/>
      <c r="K86" s="178"/>
      <c r="L86" s="63"/>
      <c r="M86" s="118"/>
      <c r="N86" s="118"/>
      <c r="O86" s="63"/>
    </row>
    <row r="87" spans="1:15" ht="3" customHeight="1" x14ac:dyDescent="0.25">
      <c r="A87" s="188"/>
      <c r="B87" s="188"/>
      <c r="C87" s="188"/>
      <c r="D87" s="67"/>
      <c r="E87" s="67"/>
      <c r="F87" s="63"/>
      <c r="G87" s="66"/>
      <c r="H87" s="66"/>
      <c r="I87" s="63"/>
      <c r="J87" s="69"/>
      <c r="K87" s="69"/>
      <c r="L87" s="63"/>
      <c r="M87" s="66"/>
      <c r="N87" s="66"/>
      <c r="O87" s="63"/>
    </row>
  </sheetData>
  <mergeCells count="20">
    <mergeCell ref="A1:L1"/>
    <mergeCell ref="A3:L3"/>
    <mergeCell ref="M3:N3"/>
    <mergeCell ref="G5:H5"/>
    <mergeCell ref="J5:K5"/>
    <mergeCell ref="D36:E36"/>
    <mergeCell ref="G64:H64"/>
    <mergeCell ref="J64:K64"/>
    <mergeCell ref="M5:N5"/>
    <mergeCell ref="M43:N43"/>
    <mergeCell ref="M64:N64"/>
    <mergeCell ref="A62:L62"/>
    <mergeCell ref="M62:N62"/>
    <mergeCell ref="A39:L39"/>
    <mergeCell ref="A41:L41"/>
    <mergeCell ref="M41:N41"/>
    <mergeCell ref="A60:L60"/>
    <mergeCell ref="G43:H43"/>
    <mergeCell ref="J43:K43"/>
    <mergeCell ref="E59:N59"/>
  </mergeCells>
  <phoneticPr fontId="2" type="noConversion"/>
  <printOptions horizontalCentered="1" verticalCentered="1" gridLines="1"/>
  <pageMargins left="0.4" right="0.37" top="0.74" bottom="0.79" header="0.5" footer="0.5"/>
  <pageSetup paperSize="9" scale="72" orientation="landscape" horizontalDpi="300" verticalDpi="300" r:id="rId1"/>
  <headerFooter alignWithMargins="0">
    <oddHeader>&amp;RREGULATORY INFORMATION QUARTERLY REPORT FORMATS 2007 FOR DISCOMS</oddHeader>
    <oddFooter>&amp;LGERC/2007</oddFooter>
  </headerFooter>
  <rowBreaks count="2" manualBreakCount="2">
    <brk id="38" max="16383" man="1"/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30"/>
  <sheetViews>
    <sheetView workbookViewId="0">
      <selection activeCell="B2" sqref="B2:C2"/>
    </sheetView>
  </sheetViews>
  <sheetFormatPr defaultRowHeight="12.75" x14ac:dyDescent="0.2"/>
  <cols>
    <col min="1" max="1" width="4.7109375" customWidth="1"/>
    <col min="2" max="2" width="46.5703125" style="1" bestFit="1" customWidth="1"/>
    <col min="3" max="3" width="15.42578125" style="1" customWidth="1"/>
    <col min="4" max="4" width="0.7109375" customWidth="1"/>
    <col min="5" max="6" width="8.28515625" style="4" bestFit="1" customWidth="1"/>
    <col min="7" max="7" width="0.7109375" customWidth="1"/>
    <col min="8" max="9" width="8.28515625" style="6" bestFit="1" customWidth="1"/>
    <col min="10" max="10" width="0.7109375" customWidth="1"/>
    <col min="11" max="11" width="9.7109375" style="4" bestFit="1" customWidth="1"/>
    <col min="12" max="12" width="0.7109375" customWidth="1"/>
    <col min="13" max="13" width="13.5703125" style="7" customWidth="1"/>
    <col min="14" max="14" width="13.28515625" style="7" customWidth="1"/>
    <col min="15" max="15" width="0.5703125" customWidth="1"/>
  </cols>
  <sheetData>
    <row r="2" spans="1:14" ht="15.75" x14ac:dyDescent="0.25">
      <c r="B2" s="202" t="s">
        <v>129</v>
      </c>
      <c r="C2" s="202"/>
      <c r="H2" s="5"/>
      <c r="I2" s="5"/>
    </row>
    <row r="3" spans="1:14" x14ac:dyDescent="0.2">
      <c r="H3" s="5"/>
      <c r="I3" s="5"/>
    </row>
    <row r="4" spans="1:14" x14ac:dyDescent="0.2">
      <c r="E4" s="199" t="s">
        <v>0</v>
      </c>
      <c r="F4" s="199"/>
      <c r="G4" s="1"/>
      <c r="H4" s="200" t="s">
        <v>16</v>
      </c>
      <c r="I4" s="200"/>
      <c r="J4" s="1"/>
      <c r="K4" s="10" t="s">
        <v>26</v>
      </c>
      <c r="L4" s="1"/>
      <c r="M4" s="201" t="s">
        <v>5</v>
      </c>
      <c r="N4" s="201"/>
    </row>
    <row r="5" spans="1:14" ht="3" customHeight="1" x14ac:dyDescent="0.2">
      <c r="E5" s="10"/>
      <c r="F5" s="10"/>
      <c r="G5" s="1"/>
      <c r="H5" s="3"/>
      <c r="I5" s="3"/>
      <c r="J5" s="1"/>
      <c r="K5" s="12"/>
      <c r="L5" s="1"/>
      <c r="M5" s="11"/>
      <c r="N5" s="11"/>
    </row>
    <row r="6" spans="1:14" ht="51" x14ac:dyDescent="0.2">
      <c r="E6" s="10" t="s">
        <v>3</v>
      </c>
      <c r="F6" s="13" t="s">
        <v>4</v>
      </c>
      <c r="G6" s="3"/>
      <c r="H6" s="3" t="s">
        <v>3</v>
      </c>
      <c r="I6" s="14" t="s">
        <v>4</v>
      </c>
      <c r="J6" s="1"/>
      <c r="K6" s="13" t="s">
        <v>27</v>
      </c>
      <c r="L6" s="1"/>
      <c r="M6" s="15" t="s">
        <v>1</v>
      </c>
      <c r="N6" s="15" t="s">
        <v>2</v>
      </c>
    </row>
    <row r="8" spans="1:14" x14ac:dyDescent="0.2">
      <c r="A8">
        <v>1</v>
      </c>
      <c r="B8" s="1" t="s">
        <v>106</v>
      </c>
      <c r="C8" s="1" t="s">
        <v>132</v>
      </c>
    </row>
    <row r="9" spans="1:14" x14ac:dyDescent="0.2">
      <c r="A9">
        <v>2</v>
      </c>
      <c r="B9" s="1" t="s">
        <v>107</v>
      </c>
      <c r="C9" s="1" t="s">
        <v>132</v>
      </c>
    </row>
    <row r="10" spans="1:14" x14ac:dyDescent="0.2">
      <c r="A10">
        <v>3</v>
      </c>
      <c r="B10" s="1" t="s">
        <v>6</v>
      </c>
      <c r="C10" s="1" t="s">
        <v>9</v>
      </c>
    </row>
    <row r="11" spans="1:14" x14ac:dyDescent="0.2">
      <c r="A11">
        <v>4</v>
      </c>
      <c r="B11" s="1" t="s">
        <v>25</v>
      </c>
      <c r="C11" s="1" t="s">
        <v>8</v>
      </c>
    </row>
    <row r="12" spans="1:14" x14ac:dyDescent="0.2">
      <c r="A12">
        <v>5</v>
      </c>
      <c r="B12" s="1" t="s">
        <v>24</v>
      </c>
      <c r="C12" s="1" t="s">
        <v>8</v>
      </c>
    </row>
    <row r="13" spans="1:14" x14ac:dyDescent="0.2">
      <c r="A13">
        <v>6</v>
      </c>
      <c r="B13" s="1" t="s">
        <v>7</v>
      </c>
      <c r="C13" s="1" t="s">
        <v>8</v>
      </c>
    </row>
    <row r="14" spans="1:14" x14ac:dyDescent="0.2">
      <c r="A14">
        <v>7</v>
      </c>
      <c r="B14" s="1" t="s">
        <v>125</v>
      </c>
      <c r="C14" s="1" t="s">
        <v>9</v>
      </c>
    </row>
    <row r="15" spans="1:14" x14ac:dyDescent="0.2">
      <c r="A15">
        <v>8</v>
      </c>
      <c r="B15" s="1" t="s">
        <v>11</v>
      </c>
      <c r="C15" s="1" t="s">
        <v>18</v>
      </c>
    </row>
    <row r="16" spans="1:14" x14ac:dyDescent="0.2">
      <c r="A16">
        <v>9</v>
      </c>
      <c r="B16" s="1" t="s">
        <v>12</v>
      </c>
      <c r="C16" s="1" t="s">
        <v>14</v>
      </c>
    </row>
    <row r="17" spans="1:3" x14ac:dyDescent="0.2">
      <c r="A17">
        <v>10</v>
      </c>
      <c r="B17" s="1" t="s">
        <v>13</v>
      </c>
      <c r="C17" s="1" t="s">
        <v>15</v>
      </c>
    </row>
    <row r="18" spans="1:3" x14ac:dyDescent="0.2">
      <c r="A18">
        <v>11</v>
      </c>
      <c r="B18" s="1" t="s">
        <v>33</v>
      </c>
      <c r="C18" s="1" t="s">
        <v>36</v>
      </c>
    </row>
    <row r="19" spans="1:3" x14ac:dyDescent="0.2">
      <c r="A19">
        <v>12</v>
      </c>
      <c r="B19" s="1" t="s">
        <v>34</v>
      </c>
      <c r="C19" s="1" t="s">
        <v>37</v>
      </c>
    </row>
    <row r="20" spans="1:3" x14ac:dyDescent="0.2">
      <c r="A20">
        <v>13</v>
      </c>
      <c r="B20" s="1" t="s">
        <v>35</v>
      </c>
      <c r="C20" s="1" t="s">
        <v>111</v>
      </c>
    </row>
    <row r="21" spans="1:3" x14ac:dyDescent="0.2">
      <c r="A21">
        <v>14</v>
      </c>
      <c r="B21" s="1" t="s">
        <v>22</v>
      </c>
      <c r="C21" s="1" t="s">
        <v>23</v>
      </c>
    </row>
    <row r="22" spans="1:3" x14ac:dyDescent="0.2">
      <c r="A22">
        <v>15</v>
      </c>
      <c r="B22" s="1" t="s">
        <v>109</v>
      </c>
      <c r="C22" s="1" t="s">
        <v>108</v>
      </c>
    </row>
    <row r="23" spans="1:3" x14ac:dyDescent="0.2">
      <c r="A23">
        <v>16</v>
      </c>
      <c r="B23" s="1" t="s">
        <v>110</v>
      </c>
      <c r="C23" s="1" t="s">
        <v>108</v>
      </c>
    </row>
    <row r="24" spans="1:3" x14ac:dyDescent="0.2">
      <c r="A24">
        <v>17</v>
      </c>
      <c r="B24" s="1" t="s">
        <v>112</v>
      </c>
      <c r="C24" s="1" t="s">
        <v>126</v>
      </c>
    </row>
    <row r="25" spans="1:3" x14ac:dyDescent="0.2">
      <c r="A25">
        <v>18</v>
      </c>
      <c r="B25" s="1" t="s">
        <v>114</v>
      </c>
      <c r="C25" s="1" t="s">
        <v>113</v>
      </c>
    </row>
    <row r="26" spans="1:3" x14ac:dyDescent="0.2">
      <c r="A26">
        <v>19</v>
      </c>
      <c r="B26" s="1" t="s">
        <v>115</v>
      </c>
      <c r="C26" s="1" t="s">
        <v>113</v>
      </c>
    </row>
    <row r="27" spans="1:3" x14ac:dyDescent="0.2">
      <c r="A27">
        <v>20</v>
      </c>
      <c r="B27" s="1" t="s">
        <v>127</v>
      </c>
      <c r="C27" s="1" t="s">
        <v>113</v>
      </c>
    </row>
    <row r="28" spans="1:3" x14ac:dyDescent="0.2">
      <c r="A28">
        <v>21</v>
      </c>
      <c r="B28" s="1" t="s">
        <v>131</v>
      </c>
      <c r="C28" s="1" t="s">
        <v>8</v>
      </c>
    </row>
    <row r="29" spans="1:3" x14ac:dyDescent="0.2">
      <c r="A29">
        <v>22</v>
      </c>
      <c r="B29" s="1" t="s">
        <v>130</v>
      </c>
      <c r="C29" s="1" t="s">
        <v>9</v>
      </c>
    </row>
    <row r="30" spans="1:3" x14ac:dyDescent="0.2">
      <c r="B30" s="8"/>
    </row>
  </sheetData>
  <mergeCells count="4">
    <mergeCell ref="E4:F4"/>
    <mergeCell ref="H4:I4"/>
    <mergeCell ref="M4:N4"/>
    <mergeCell ref="B2:C2"/>
  </mergeCells>
  <phoneticPr fontId="2" type="noConversion"/>
  <printOptions horizontalCentered="1" verticalCentered="1" gridLines="1"/>
  <pageMargins left="0.75" right="0.75" top="1" bottom="1" header="0.5" footer="0.5"/>
  <pageSetup paperSize="9" scale="95" orientation="landscape" horizontalDpi="300" verticalDpi="300" copies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27"/>
  <sheetViews>
    <sheetView topLeftCell="A4" workbookViewId="0">
      <selection activeCell="A2" sqref="A2:L24"/>
    </sheetView>
  </sheetViews>
  <sheetFormatPr defaultRowHeight="12.75" x14ac:dyDescent="0.2"/>
  <cols>
    <col min="1" max="1" width="4.7109375" customWidth="1"/>
    <col min="2" max="2" width="48" style="1" customWidth="1"/>
    <col min="3" max="3" width="15.42578125" style="1" customWidth="1"/>
    <col min="4" max="4" width="0.7109375" customWidth="1"/>
    <col min="5" max="6" width="8.28515625" style="4" bestFit="1" customWidth="1"/>
    <col min="7" max="7" width="0.7109375" customWidth="1"/>
    <col min="8" max="9" width="8.28515625" style="6" bestFit="1" customWidth="1"/>
    <col min="10" max="10" width="0.7109375" customWidth="1"/>
    <col min="11" max="11" width="9.7109375" style="4" bestFit="1" customWidth="1"/>
    <col min="12" max="12" width="0.7109375" customWidth="1"/>
    <col min="13" max="13" width="13.5703125" style="7" customWidth="1"/>
    <col min="14" max="14" width="13.28515625" style="7" customWidth="1"/>
    <col min="15" max="15" width="0.5703125" customWidth="1"/>
  </cols>
  <sheetData>
    <row r="2" spans="1:14" ht="15.75" x14ac:dyDescent="0.25">
      <c r="B2" s="202" t="s">
        <v>128</v>
      </c>
      <c r="C2" s="202"/>
      <c r="H2" s="5"/>
      <c r="I2" s="5"/>
    </row>
    <row r="3" spans="1:14" x14ac:dyDescent="0.2">
      <c r="H3" s="5"/>
      <c r="I3" s="5"/>
    </row>
    <row r="4" spans="1:14" x14ac:dyDescent="0.2">
      <c r="E4" s="199" t="s">
        <v>0</v>
      </c>
      <c r="F4" s="199"/>
      <c r="G4" s="1"/>
      <c r="H4" s="200" t="s">
        <v>16</v>
      </c>
      <c r="I4" s="200"/>
      <c r="J4" s="1"/>
      <c r="K4" s="10" t="s">
        <v>26</v>
      </c>
      <c r="L4" s="1"/>
      <c r="M4" s="201" t="s">
        <v>5</v>
      </c>
      <c r="N4" s="201"/>
    </row>
    <row r="5" spans="1:14" ht="3" customHeight="1" x14ac:dyDescent="0.2">
      <c r="E5" s="10"/>
      <c r="F5" s="10"/>
      <c r="G5" s="1"/>
      <c r="H5" s="3"/>
      <c r="I5" s="3"/>
      <c r="J5" s="1"/>
      <c r="K5" s="12"/>
      <c r="L5" s="1"/>
      <c r="M5" s="11"/>
      <c r="N5" s="11"/>
    </row>
    <row r="6" spans="1:14" ht="51" x14ac:dyDescent="0.2">
      <c r="E6" s="10" t="s">
        <v>3</v>
      </c>
      <c r="F6" s="13" t="s">
        <v>4</v>
      </c>
      <c r="G6" s="3"/>
      <c r="H6" s="3" t="s">
        <v>3</v>
      </c>
      <c r="I6" s="14" t="s">
        <v>4</v>
      </c>
      <c r="J6" s="1"/>
      <c r="K6" s="13" t="s">
        <v>27</v>
      </c>
      <c r="L6" s="1"/>
      <c r="M6" s="15" t="s">
        <v>1</v>
      </c>
      <c r="N6" s="15" t="s">
        <v>2</v>
      </c>
    </row>
    <row r="8" spans="1:14" x14ac:dyDescent="0.2">
      <c r="A8">
        <v>1</v>
      </c>
      <c r="B8" s="1" t="s">
        <v>106</v>
      </c>
      <c r="C8" s="1" t="s">
        <v>132</v>
      </c>
    </row>
    <row r="9" spans="1:14" x14ac:dyDescent="0.2">
      <c r="A9">
        <v>2</v>
      </c>
      <c r="B9" s="1" t="s">
        <v>107</v>
      </c>
      <c r="C9" s="1" t="s">
        <v>132</v>
      </c>
    </row>
    <row r="10" spans="1:14" x14ac:dyDescent="0.2">
      <c r="A10">
        <v>3</v>
      </c>
      <c r="B10" s="1" t="s">
        <v>6</v>
      </c>
      <c r="C10" s="1" t="s">
        <v>9</v>
      </c>
    </row>
    <row r="11" spans="1:14" x14ac:dyDescent="0.2">
      <c r="A11">
        <v>4</v>
      </c>
      <c r="B11" s="1" t="s">
        <v>25</v>
      </c>
      <c r="C11" s="1" t="s">
        <v>8</v>
      </c>
    </row>
    <row r="12" spans="1:14" x14ac:dyDescent="0.2">
      <c r="A12">
        <v>5</v>
      </c>
      <c r="B12" s="1" t="s">
        <v>24</v>
      </c>
      <c r="C12" s="1" t="s">
        <v>8</v>
      </c>
    </row>
    <row r="13" spans="1:14" x14ac:dyDescent="0.2">
      <c r="A13">
        <v>6</v>
      </c>
      <c r="B13" s="1" t="s">
        <v>7</v>
      </c>
      <c r="C13" s="1" t="s">
        <v>8</v>
      </c>
    </row>
    <row r="14" spans="1:14" x14ac:dyDescent="0.2">
      <c r="A14">
        <v>7</v>
      </c>
      <c r="B14" s="1" t="s">
        <v>125</v>
      </c>
      <c r="C14" s="1" t="s">
        <v>9</v>
      </c>
    </row>
    <row r="15" spans="1:14" x14ac:dyDescent="0.2">
      <c r="A15">
        <v>8</v>
      </c>
      <c r="B15" s="1" t="s">
        <v>11</v>
      </c>
      <c r="C15" s="1" t="s">
        <v>18</v>
      </c>
    </row>
    <row r="16" spans="1:14" x14ac:dyDescent="0.2">
      <c r="A16">
        <v>9</v>
      </c>
      <c r="B16" s="1" t="s">
        <v>12</v>
      </c>
      <c r="C16" s="1" t="s">
        <v>14</v>
      </c>
    </row>
    <row r="17" spans="1:3" x14ac:dyDescent="0.2">
      <c r="A17">
        <v>10</v>
      </c>
      <c r="B17" s="1" t="s">
        <v>13</v>
      </c>
      <c r="C17" s="1" t="s">
        <v>15</v>
      </c>
    </row>
    <row r="18" spans="1:3" x14ac:dyDescent="0.2">
      <c r="A18">
        <v>11</v>
      </c>
      <c r="B18" s="1" t="s">
        <v>33</v>
      </c>
      <c r="C18" s="1" t="s">
        <v>36</v>
      </c>
    </row>
    <row r="19" spans="1:3" x14ac:dyDescent="0.2">
      <c r="A19">
        <v>12</v>
      </c>
      <c r="B19" s="1" t="s">
        <v>34</v>
      </c>
      <c r="C19" s="1" t="s">
        <v>37</v>
      </c>
    </row>
    <row r="20" spans="1:3" x14ac:dyDescent="0.2">
      <c r="A20">
        <v>13</v>
      </c>
      <c r="B20" s="1" t="s">
        <v>35</v>
      </c>
      <c r="C20" s="1" t="s">
        <v>111</v>
      </c>
    </row>
    <row r="21" spans="1:3" x14ac:dyDescent="0.2">
      <c r="A21">
        <v>14</v>
      </c>
      <c r="B21" s="1" t="s">
        <v>22</v>
      </c>
      <c r="C21" s="1" t="s">
        <v>23</v>
      </c>
    </row>
    <row r="22" spans="1:3" x14ac:dyDescent="0.2">
      <c r="A22">
        <v>15</v>
      </c>
      <c r="B22" s="1" t="s">
        <v>109</v>
      </c>
      <c r="C22" s="1" t="s">
        <v>108</v>
      </c>
    </row>
    <row r="23" spans="1:3" x14ac:dyDescent="0.2">
      <c r="A23">
        <v>16</v>
      </c>
      <c r="B23" s="1" t="s">
        <v>110</v>
      </c>
      <c r="C23" s="1" t="s">
        <v>108</v>
      </c>
    </row>
    <row r="24" spans="1:3" x14ac:dyDescent="0.2">
      <c r="A24">
        <v>17</v>
      </c>
      <c r="B24" s="1" t="s">
        <v>112</v>
      </c>
      <c r="C24" s="1" t="s">
        <v>126</v>
      </c>
    </row>
    <row r="27" spans="1:3" x14ac:dyDescent="0.2">
      <c r="B27" s="8"/>
    </row>
  </sheetData>
  <mergeCells count="4">
    <mergeCell ref="B2:C2"/>
    <mergeCell ref="E4:F4"/>
    <mergeCell ref="H4:I4"/>
    <mergeCell ref="M4:N4"/>
  </mergeCells>
  <phoneticPr fontId="2" type="noConversion"/>
  <printOptions horizontalCentered="1" verticalCentered="1" gridLines="1"/>
  <pageMargins left="0.75" right="0.75" top="1" bottom="1" header="0.5" footer="0.5"/>
  <pageSetup paperSize="9" scale="94" orientation="landscape" horizontalDpi="300" verticalDpi="300" copies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30"/>
  <sheetViews>
    <sheetView workbookViewId="0">
      <selection activeCell="B24" sqref="B24:B32"/>
    </sheetView>
  </sheetViews>
  <sheetFormatPr defaultRowHeight="12.75" x14ac:dyDescent="0.2"/>
  <cols>
    <col min="1" max="1" width="4.7109375" customWidth="1"/>
    <col min="2" max="2" width="35.140625" style="1" bestFit="1" customWidth="1"/>
    <col min="3" max="3" width="12.42578125" style="1" bestFit="1" customWidth="1"/>
    <col min="4" max="4" width="0.7109375" customWidth="1"/>
    <col min="5" max="6" width="8.28515625" style="4" bestFit="1" customWidth="1"/>
    <col min="7" max="7" width="0.7109375" customWidth="1"/>
    <col min="8" max="9" width="8.28515625" style="6" bestFit="1" customWidth="1"/>
    <col min="10" max="10" width="0.7109375" customWidth="1"/>
    <col min="11" max="11" width="9.7109375" style="4" bestFit="1" customWidth="1"/>
    <col min="12" max="12" width="0.7109375" customWidth="1"/>
    <col min="13" max="13" width="13.5703125" style="7" customWidth="1"/>
    <col min="14" max="14" width="13.28515625" style="7" customWidth="1"/>
    <col min="15" max="15" width="0.5703125" customWidth="1"/>
  </cols>
  <sheetData>
    <row r="2" spans="1:14" ht="15.75" x14ac:dyDescent="0.25">
      <c r="B2" s="2" t="s">
        <v>133</v>
      </c>
      <c r="H2" s="5"/>
      <c r="I2" s="5"/>
    </row>
    <row r="3" spans="1:14" x14ac:dyDescent="0.2">
      <c r="H3" s="5"/>
      <c r="I3" s="5"/>
    </row>
    <row r="4" spans="1:14" x14ac:dyDescent="0.2">
      <c r="E4" s="199" t="s">
        <v>0</v>
      </c>
      <c r="F4" s="199"/>
      <c r="G4" s="1"/>
      <c r="H4" s="200" t="s">
        <v>16</v>
      </c>
      <c r="I4" s="200"/>
      <c r="J4" s="1"/>
      <c r="K4" s="10" t="s">
        <v>26</v>
      </c>
      <c r="L4" s="1"/>
      <c r="M4" s="201" t="s">
        <v>5</v>
      </c>
      <c r="N4" s="201"/>
    </row>
    <row r="5" spans="1:14" ht="3" customHeight="1" x14ac:dyDescent="0.2">
      <c r="E5" s="10"/>
      <c r="F5" s="10"/>
      <c r="G5" s="1"/>
      <c r="H5" s="3"/>
      <c r="I5" s="3"/>
      <c r="J5" s="1"/>
      <c r="K5" s="12"/>
      <c r="L5" s="1"/>
      <c r="M5" s="11"/>
      <c r="N5" s="11"/>
    </row>
    <row r="6" spans="1:14" ht="51" x14ac:dyDescent="0.2">
      <c r="E6" s="10" t="s">
        <v>3</v>
      </c>
      <c r="F6" s="13" t="s">
        <v>4</v>
      </c>
      <c r="G6" s="3"/>
      <c r="H6" s="3" t="s">
        <v>3</v>
      </c>
      <c r="I6" s="14" t="s">
        <v>4</v>
      </c>
      <c r="J6" s="1"/>
      <c r="K6" s="13" t="s">
        <v>27</v>
      </c>
      <c r="L6" s="1"/>
      <c r="M6" s="15" t="s">
        <v>1</v>
      </c>
      <c r="N6" s="15" t="s">
        <v>2</v>
      </c>
    </row>
    <row r="8" spans="1:14" x14ac:dyDescent="0.2">
      <c r="A8">
        <v>1</v>
      </c>
      <c r="B8" s="9" t="s">
        <v>6</v>
      </c>
      <c r="C8" s="1" t="s">
        <v>122</v>
      </c>
    </row>
    <row r="9" spans="1:14" x14ac:dyDescent="0.2">
      <c r="A9">
        <v>2</v>
      </c>
      <c r="B9" s="9" t="s">
        <v>118</v>
      </c>
      <c r="C9" s="1" t="s">
        <v>122</v>
      </c>
    </row>
    <row r="10" spans="1:14" x14ac:dyDescent="0.2">
      <c r="A10">
        <v>3</v>
      </c>
      <c r="B10" s="9" t="s">
        <v>119</v>
      </c>
      <c r="C10" s="1" t="s">
        <v>122</v>
      </c>
    </row>
    <row r="11" spans="1:14" x14ac:dyDescent="0.2">
      <c r="A11">
        <v>4</v>
      </c>
      <c r="B11" s="9" t="s">
        <v>123</v>
      </c>
      <c r="C11" s="1" t="s">
        <v>122</v>
      </c>
    </row>
    <row r="12" spans="1:14" x14ac:dyDescent="0.2">
      <c r="A12">
        <v>5</v>
      </c>
      <c r="B12" s="9" t="s">
        <v>120</v>
      </c>
      <c r="C12" s="1" t="s">
        <v>122</v>
      </c>
    </row>
    <row r="13" spans="1:14" x14ac:dyDescent="0.2">
      <c r="A13">
        <v>6</v>
      </c>
      <c r="B13" s="1" t="s">
        <v>124</v>
      </c>
      <c r="C13" s="1" t="s">
        <v>122</v>
      </c>
    </row>
    <row r="14" spans="1:14" x14ac:dyDescent="0.2">
      <c r="A14">
        <v>7</v>
      </c>
      <c r="B14" s="9" t="s">
        <v>10</v>
      </c>
      <c r="C14" s="1" t="s">
        <v>122</v>
      </c>
    </row>
    <row r="15" spans="1:14" x14ac:dyDescent="0.2">
      <c r="A15">
        <v>8</v>
      </c>
      <c r="B15" s="9" t="s">
        <v>121</v>
      </c>
      <c r="C15" s="1" t="s">
        <v>122</v>
      </c>
    </row>
    <row r="16" spans="1:14" x14ac:dyDescent="0.2">
      <c r="A16">
        <v>9</v>
      </c>
      <c r="B16" s="1" t="s">
        <v>134</v>
      </c>
      <c r="C16" s="1" t="s">
        <v>122</v>
      </c>
    </row>
    <row r="17" spans="1:3" x14ac:dyDescent="0.2">
      <c r="A17">
        <v>10</v>
      </c>
      <c r="B17" s="9" t="s">
        <v>135</v>
      </c>
      <c r="C17" s="1" t="s">
        <v>122</v>
      </c>
    </row>
    <row r="18" spans="1:3" x14ac:dyDescent="0.2">
      <c r="A18">
        <v>11</v>
      </c>
      <c r="B18" s="1" t="s">
        <v>136</v>
      </c>
      <c r="C18" s="1" t="s">
        <v>8</v>
      </c>
    </row>
    <row r="30" spans="1:3" x14ac:dyDescent="0.2">
      <c r="B30" s="8"/>
    </row>
  </sheetData>
  <mergeCells count="3">
    <mergeCell ref="E4:F4"/>
    <mergeCell ref="H4:I4"/>
    <mergeCell ref="M4:N4"/>
  </mergeCells>
  <phoneticPr fontId="2" type="noConversion"/>
  <printOptions horizontalCentered="1" verticalCentered="1" gridLines="1"/>
  <pageMargins left="0.75" right="0.75" top="1" bottom="1" header="0.5" footer="0.5"/>
  <pageSetup paperSize="9" orientation="landscape" horizontalDpi="300" verticalDpi="300" copies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L53"/>
  <sheetViews>
    <sheetView topLeftCell="A7" workbookViewId="0">
      <selection activeCell="A2" sqref="A2:L29"/>
    </sheetView>
  </sheetViews>
  <sheetFormatPr defaultRowHeight="12.75" x14ac:dyDescent="0.2"/>
  <cols>
    <col min="1" max="1" width="4.7109375" style="3" customWidth="1"/>
    <col min="2" max="2" width="35.140625" style="1" bestFit="1" customWidth="1"/>
    <col min="3" max="3" width="12.42578125" style="1" bestFit="1" customWidth="1"/>
    <col min="4" max="4" width="0.7109375" customWidth="1"/>
    <col min="5" max="6" width="8.28515625" style="4" bestFit="1" customWidth="1"/>
    <col min="7" max="7" width="0.7109375" customWidth="1"/>
    <col min="8" max="9" width="8.28515625" style="6" bestFit="1" customWidth="1"/>
    <col min="10" max="10" width="0.7109375" customWidth="1"/>
    <col min="11" max="11" width="9.7109375" style="4" bestFit="1" customWidth="1"/>
    <col min="12" max="12" width="0.7109375" customWidth="1"/>
  </cols>
  <sheetData>
    <row r="2" spans="1:12" ht="15.75" x14ac:dyDescent="0.25">
      <c r="B2" s="2" t="s">
        <v>142</v>
      </c>
      <c r="H2" s="5"/>
      <c r="I2" s="5"/>
    </row>
    <row r="3" spans="1:12" x14ac:dyDescent="0.2">
      <c r="H3" s="5"/>
      <c r="I3" s="5"/>
    </row>
    <row r="4" spans="1:12" x14ac:dyDescent="0.2">
      <c r="E4" s="199" t="s">
        <v>0</v>
      </c>
      <c r="F4" s="199"/>
      <c r="G4" s="1"/>
      <c r="H4" s="200" t="s">
        <v>16</v>
      </c>
      <c r="I4" s="200"/>
      <c r="J4" s="1"/>
      <c r="K4" s="10" t="s">
        <v>26</v>
      </c>
      <c r="L4" s="1"/>
    </row>
    <row r="5" spans="1:12" ht="3" customHeight="1" x14ac:dyDescent="0.2">
      <c r="E5" s="10"/>
      <c r="F5" s="10"/>
      <c r="G5" s="1"/>
      <c r="H5" s="3"/>
      <c r="I5" s="3"/>
      <c r="J5" s="1"/>
      <c r="K5" s="12"/>
      <c r="L5" s="1"/>
    </row>
    <row r="6" spans="1:12" ht="51" x14ac:dyDescent="0.2">
      <c r="E6" s="10" t="s">
        <v>3</v>
      </c>
      <c r="F6" s="13" t="s">
        <v>4</v>
      </c>
      <c r="G6" s="3"/>
      <c r="H6" s="3" t="s">
        <v>3</v>
      </c>
      <c r="I6" s="14" t="s">
        <v>4</v>
      </c>
      <c r="J6" s="1"/>
      <c r="K6" s="13" t="s">
        <v>27</v>
      </c>
      <c r="L6" s="1"/>
    </row>
    <row r="8" spans="1:12" x14ac:dyDescent="0.2">
      <c r="A8" s="3">
        <v>1</v>
      </c>
      <c r="B8" s="1" t="s">
        <v>137</v>
      </c>
    </row>
    <row r="9" spans="1:12" x14ac:dyDescent="0.2">
      <c r="B9" s="9" t="s">
        <v>150</v>
      </c>
      <c r="C9" s="1" t="s">
        <v>151</v>
      </c>
    </row>
    <row r="10" spans="1:12" x14ac:dyDescent="0.2">
      <c r="B10" s="9" t="s">
        <v>145</v>
      </c>
      <c r="C10" s="1" t="s">
        <v>146</v>
      </c>
    </row>
    <row r="11" spans="1:12" x14ac:dyDescent="0.2">
      <c r="B11" s="9" t="s">
        <v>139</v>
      </c>
      <c r="C11" s="1" t="s">
        <v>8</v>
      </c>
    </row>
    <row r="12" spans="1:12" x14ac:dyDescent="0.2">
      <c r="B12" s="9" t="s">
        <v>143</v>
      </c>
      <c r="C12" s="1" t="s">
        <v>147</v>
      </c>
    </row>
    <row r="13" spans="1:12" x14ac:dyDescent="0.2">
      <c r="B13" s="9" t="s">
        <v>144</v>
      </c>
      <c r="C13" s="1" t="s">
        <v>151</v>
      </c>
    </row>
    <row r="14" spans="1:12" x14ac:dyDescent="0.2">
      <c r="B14" s="9" t="s">
        <v>148</v>
      </c>
      <c r="C14" s="1" t="s">
        <v>149</v>
      </c>
    </row>
    <row r="15" spans="1:12" x14ac:dyDescent="0.2">
      <c r="A15" s="3">
        <v>2</v>
      </c>
      <c r="B15" s="1" t="s">
        <v>140</v>
      </c>
    </row>
    <row r="16" spans="1:12" x14ac:dyDescent="0.2">
      <c r="B16" s="9" t="s">
        <v>150</v>
      </c>
      <c r="C16" s="1" t="s">
        <v>151</v>
      </c>
    </row>
    <row r="17" spans="1:3" x14ac:dyDescent="0.2">
      <c r="B17" s="9" t="s">
        <v>138</v>
      </c>
      <c r="C17" s="1" t="s">
        <v>146</v>
      </c>
    </row>
    <row r="18" spans="1:3" x14ac:dyDescent="0.2">
      <c r="B18" s="9" t="s">
        <v>139</v>
      </c>
      <c r="C18" s="1" t="s">
        <v>8</v>
      </c>
    </row>
    <row r="19" spans="1:3" x14ac:dyDescent="0.2">
      <c r="B19" s="9" t="s">
        <v>143</v>
      </c>
      <c r="C19" s="1" t="s">
        <v>147</v>
      </c>
    </row>
    <row r="20" spans="1:3" x14ac:dyDescent="0.2">
      <c r="B20" s="9" t="s">
        <v>144</v>
      </c>
      <c r="C20" s="1" t="s">
        <v>151</v>
      </c>
    </row>
    <row r="21" spans="1:3" x14ac:dyDescent="0.2">
      <c r="B21" s="9" t="s">
        <v>148</v>
      </c>
      <c r="C21" s="1" t="s">
        <v>149</v>
      </c>
    </row>
    <row r="22" spans="1:3" x14ac:dyDescent="0.2">
      <c r="A22" s="3">
        <v>3</v>
      </c>
      <c r="B22" s="1" t="s">
        <v>141</v>
      </c>
    </row>
    <row r="23" spans="1:3" x14ac:dyDescent="0.2">
      <c r="B23" s="9" t="s">
        <v>150</v>
      </c>
      <c r="C23" s="1" t="s">
        <v>151</v>
      </c>
    </row>
    <row r="24" spans="1:3" x14ac:dyDescent="0.2">
      <c r="B24" s="9" t="s">
        <v>138</v>
      </c>
      <c r="C24" s="1" t="s">
        <v>146</v>
      </c>
    </row>
    <row r="25" spans="1:3" x14ac:dyDescent="0.2">
      <c r="B25" s="9" t="s">
        <v>139</v>
      </c>
      <c r="C25" s="1" t="s">
        <v>8</v>
      </c>
    </row>
    <row r="26" spans="1:3" x14ac:dyDescent="0.2">
      <c r="B26" s="9" t="s">
        <v>143</v>
      </c>
      <c r="C26" s="1" t="s">
        <v>147</v>
      </c>
    </row>
    <row r="27" spans="1:3" x14ac:dyDescent="0.2">
      <c r="B27" s="9" t="s">
        <v>144</v>
      </c>
      <c r="C27" s="1" t="s">
        <v>151</v>
      </c>
    </row>
    <row r="28" spans="1:3" x14ac:dyDescent="0.2">
      <c r="B28" s="9" t="s">
        <v>148</v>
      </c>
      <c r="C28" s="1" t="s">
        <v>149</v>
      </c>
    </row>
    <row r="29" spans="1:3" x14ac:dyDescent="0.2">
      <c r="A29" s="3">
        <v>4</v>
      </c>
      <c r="B29" s="1" t="s">
        <v>153</v>
      </c>
      <c r="C29" s="1" t="s">
        <v>152</v>
      </c>
    </row>
    <row r="30" spans="1:3" x14ac:dyDescent="0.2">
      <c r="B30" s="9"/>
    </row>
    <row r="31" spans="1:3" x14ac:dyDescent="0.2">
      <c r="B31" s="9"/>
    </row>
    <row r="32" spans="1:3" x14ac:dyDescent="0.2">
      <c r="B32" s="9"/>
    </row>
    <row r="33" spans="2:2" x14ac:dyDescent="0.2">
      <c r="B33" s="9"/>
    </row>
    <row r="34" spans="2:2" x14ac:dyDescent="0.2">
      <c r="B34" s="9"/>
    </row>
    <row r="35" spans="2:2" x14ac:dyDescent="0.2">
      <c r="B35" s="9"/>
    </row>
    <row r="36" spans="2:2" x14ac:dyDescent="0.2">
      <c r="B36" s="9"/>
    </row>
    <row r="37" spans="2:2" x14ac:dyDescent="0.2">
      <c r="B37" s="9"/>
    </row>
    <row r="38" spans="2:2" x14ac:dyDescent="0.2">
      <c r="B38" s="9"/>
    </row>
    <row r="39" spans="2:2" x14ac:dyDescent="0.2">
      <c r="B39" s="9"/>
    </row>
    <row r="40" spans="2:2" x14ac:dyDescent="0.2">
      <c r="B40" s="9"/>
    </row>
    <row r="53" spans="2:2" x14ac:dyDescent="0.2">
      <c r="B53" s="8"/>
    </row>
  </sheetData>
  <mergeCells count="2">
    <mergeCell ref="E4:F4"/>
    <mergeCell ref="H4:I4"/>
  </mergeCells>
  <phoneticPr fontId="2" type="noConversion"/>
  <printOptions horizontalCentered="1" verticalCentered="1" gridLines="1"/>
  <pageMargins left="0.75" right="0.75" top="1" bottom="1" header="0.5" footer="0.5"/>
  <pageSetup paperSize="9" orientation="landscape" horizontalDpi="300" verticalDpi="300" copies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4"/>
  <sheetViews>
    <sheetView workbookViewId="0">
      <selection activeCell="D8" sqref="D8"/>
    </sheetView>
  </sheetViews>
  <sheetFormatPr defaultRowHeight="12.75" x14ac:dyDescent="0.2"/>
  <cols>
    <col min="1" max="2" width="5.7109375" style="3" customWidth="1"/>
    <col min="3" max="3" width="37.7109375" style="1" customWidth="1"/>
    <col min="4" max="4" width="11.28515625" customWidth="1"/>
    <col min="5" max="5" width="19.5703125" style="4" customWidth="1"/>
    <col min="6" max="6" width="15.140625" customWidth="1"/>
    <col min="7" max="7" width="15.5703125" customWidth="1"/>
    <col min="8" max="8" width="13.7109375" style="40" customWidth="1"/>
    <col min="15" max="15" width="42.5703125" bestFit="1" customWidth="1"/>
    <col min="16" max="16" width="11.42578125" bestFit="1" customWidth="1"/>
  </cols>
  <sheetData>
    <row r="1" spans="1:16" ht="23.25" x14ac:dyDescent="0.35">
      <c r="A1" s="204" t="s">
        <v>270</v>
      </c>
      <c r="B1" s="204"/>
      <c r="C1" s="204"/>
      <c r="D1" s="204"/>
      <c r="E1" s="204"/>
      <c r="F1" s="203" t="s">
        <v>259</v>
      </c>
      <c r="G1" s="203"/>
      <c r="H1" s="39"/>
      <c r="I1" s="32"/>
      <c r="J1" s="32"/>
      <c r="K1" s="32"/>
      <c r="L1" s="203"/>
      <c r="M1" s="203"/>
    </row>
    <row r="2" spans="1:16" ht="2.25" customHeight="1" x14ac:dyDescent="0.2"/>
    <row r="3" spans="1:16" s="35" customFormat="1" ht="15.75" x14ac:dyDescent="0.25">
      <c r="A3" s="23"/>
      <c r="B3" s="23"/>
      <c r="C3" s="2"/>
      <c r="D3" s="207" t="s">
        <v>248</v>
      </c>
      <c r="E3" s="208" t="s">
        <v>253</v>
      </c>
      <c r="F3" s="205" t="s">
        <v>249</v>
      </c>
      <c r="G3" s="205"/>
      <c r="H3" s="206" t="s">
        <v>252</v>
      </c>
    </row>
    <row r="4" spans="1:16" s="35" customFormat="1" ht="47.25" x14ac:dyDescent="0.25">
      <c r="A4" s="23"/>
      <c r="B4" s="23"/>
      <c r="C4" s="2"/>
      <c r="D4" s="207"/>
      <c r="E4" s="208"/>
      <c r="F4" s="31" t="s">
        <v>250</v>
      </c>
      <c r="G4" s="31" t="s">
        <v>251</v>
      </c>
      <c r="H4" s="206"/>
      <c r="P4" s="35" t="s">
        <v>328</v>
      </c>
    </row>
    <row r="5" spans="1:16" s="35" customFormat="1" ht="21.75" customHeight="1" x14ac:dyDescent="0.25">
      <c r="A5" s="23" t="s">
        <v>154</v>
      </c>
      <c r="B5" s="23"/>
      <c r="C5" s="2" t="s">
        <v>243</v>
      </c>
      <c r="D5" s="35">
        <v>0</v>
      </c>
      <c r="E5" s="38"/>
      <c r="H5" s="36"/>
    </row>
    <row r="6" spans="1:16" s="35" customFormat="1" ht="21" customHeight="1" x14ac:dyDescent="0.25">
      <c r="A6" s="23" t="s">
        <v>155</v>
      </c>
      <c r="B6" s="23"/>
      <c r="C6" s="2" t="s">
        <v>244</v>
      </c>
      <c r="D6" s="35">
        <v>0</v>
      </c>
      <c r="E6" s="38"/>
      <c r="H6" s="36"/>
    </row>
    <row r="7" spans="1:16" s="35" customFormat="1" ht="19.5" customHeight="1" x14ac:dyDescent="0.25">
      <c r="A7" s="23" t="s">
        <v>156</v>
      </c>
      <c r="B7" s="23"/>
      <c r="C7" s="22" t="s">
        <v>245</v>
      </c>
      <c r="D7" s="61">
        <v>43770</v>
      </c>
      <c r="E7" s="38"/>
      <c r="H7" s="36"/>
    </row>
    <row r="8" spans="1:16" s="35" customFormat="1" ht="23.25" customHeight="1" x14ac:dyDescent="0.25">
      <c r="A8" s="23" t="s">
        <v>157</v>
      </c>
      <c r="B8" s="23"/>
      <c r="C8" s="2" t="s">
        <v>246</v>
      </c>
      <c r="D8" s="35">
        <v>0</v>
      </c>
      <c r="E8" s="38"/>
      <c r="H8" s="36"/>
    </row>
    <row r="9" spans="1:16" s="55" customFormat="1" ht="15.75" x14ac:dyDescent="0.25">
      <c r="A9" s="37" t="s">
        <v>158</v>
      </c>
      <c r="B9" s="37"/>
      <c r="C9" s="53" t="s">
        <v>247</v>
      </c>
    </row>
    <row r="10" spans="1:16" s="35" customFormat="1" ht="15.75" x14ac:dyDescent="0.25">
      <c r="A10" s="23"/>
      <c r="B10" s="23">
        <v>1</v>
      </c>
      <c r="C10" s="2" t="s">
        <v>329</v>
      </c>
      <c r="E10" s="38"/>
      <c r="H10" s="36"/>
    </row>
    <row r="11" spans="1:16" s="35" customFormat="1" ht="15.75" x14ac:dyDescent="0.25">
      <c r="A11" s="23"/>
      <c r="B11" s="23"/>
      <c r="C11" s="2"/>
      <c r="E11" s="38"/>
      <c r="H11" s="36"/>
    </row>
    <row r="12" spans="1:16" s="35" customFormat="1" ht="15.75" x14ac:dyDescent="0.25">
      <c r="A12" s="23"/>
      <c r="B12" s="23"/>
      <c r="C12" s="2"/>
      <c r="E12" s="38"/>
      <c r="H12" s="36"/>
    </row>
    <row r="13" spans="1:16" s="35" customFormat="1" ht="15.75" x14ac:dyDescent="0.25">
      <c r="A13" s="23"/>
      <c r="B13" s="23"/>
      <c r="C13" s="2"/>
      <c r="E13" s="38"/>
      <c r="H13" s="36"/>
    </row>
    <row r="14" spans="1:16" s="35" customFormat="1" ht="15.75" x14ac:dyDescent="0.25">
      <c r="A14" s="23"/>
      <c r="B14" s="23"/>
      <c r="C14" s="2"/>
      <c r="E14" s="38"/>
      <c r="H14" s="36"/>
    </row>
  </sheetData>
  <mergeCells count="7">
    <mergeCell ref="L1:M1"/>
    <mergeCell ref="A1:E1"/>
    <mergeCell ref="F1:G1"/>
    <mergeCell ref="F3:G3"/>
    <mergeCell ref="H3:H4"/>
    <mergeCell ref="D3:D4"/>
    <mergeCell ref="E3:E4"/>
  </mergeCells>
  <phoneticPr fontId="2" type="noConversion"/>
  <printOptions horizontalCentered="1" verticalCentered="1" gridLines="1"/>
  <pageMargins left="0.75" right="0.75" top="1" bottom="1" header="0.5" footer="0.5"/>
  <pageSetup paperSize="9" scale="56" orientation="landscape" horizontalDpi="300" verticalDpi="300" r:id="rId1"/>
  <headerFooter alignWithMargins="0">
    <oddHeader>&amp;RREGULATORY INFORMATION QUARTERLY REPORT FORMATS 2007 FOR DISCOMS</oddHeader>
    <oddFooter xml:space="preserve">&amp;LGERC/2007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19"/>
  <sheetViews>
    <sheetView topLeftCell="A70" zoomScale="70" zoomScaleNormal="70" zoomScaleSheetLayoutView="118" workbookViewId="0">
      <selection activeCell="G107" sqref="G107"/>
    </sheetView>
  </sheetViews>
  <sheetFormatPr defaultRowHeight="15.75" x14ac:dyDescent="0.25"/>
  <cols>
    <col min="1" max="1" width="6.28515625" style="189" customWidth="1"/>
    <col min="2" max="2" width="0.85546875" style="189" customWidth="1"/>
    <col min="3" max="3" width="37.5703125" style="1" bestFit="1" customWidth="1"/>
    <col min="4" max="4" width="11.42578125" style="1" bestFit="1" customWidth="1"/>
    <col min="5" max="5" width="0.7109375" customWidth="1"/>
    <col min="6" max="6" width="14.7109375" style="4" bestFit="1" customWidth="1"/>
    <col min="7" max="7" width="12.28515625" style="4" customWidth="1"/>
    <col min="8" max="8" width="0.7109375" customWidth="1"/>
    <col min="9" max="9" width="13" style="6" bestFit="1" customWidth="1"/>
    <col min="10" max="10" width="12.5703125" style="6" customWidth="1"/>
    <col min="11" max="11" width="0.7109375" customWidth="1"/>
    <col min="12" max="12" width="9.7109375" style="4" bestFit="1" customWidth="1"/>
    <col min="13" max="13" width="12.42578125" style="4" customWidth="1"/>
    <col min="14" max="14" width="15" customWidth="1"/>
    <col min="15" max="15" width="14.140625" customWidth="1"/>
    <col min="16" max="16" width="14.5703125" customWidth="1"/>
    <col min="17" max="17" width="20.7109375" customWidth="1"/>
    <col min="18" max="18" width="22.140625" customWidth="1"/>
    <col min="19" max="19" width="18.85546875" customWidth="1"/>
    <col min="20" max="20" width="11.42578125" customWidth="1"/>
    <col min="21" max="22" width="14" customWidth="1"/>
    <col min="23" max="23" width="15.85546875" customWidth="1"/>
    <col min="24" max="24" width="14.42578125" customWidth="1"/>
    <col min="25" max="25" width="14.28515625" customWidth="1"/>
    <col min="26" max="26" width="15.28515625" customWidth="1"/>
    <col min="27" max="27" width="12" customWidth="1"/>
    <col min="28" max="28" width="9.140625" customWidth="1"/>
    <col min="29" max="29" width="11.7109375" bestFit="1" customWidth="1"/>
    <col min="30" max="30" width="17.140625" customWidth="1"/>
    <col min="31" max="31" width="15.85546875" customWidth="1"/>
    <col min="32" max="32" width="17.140625" customWidth="1"/>
    <col min="33" max="33" width="16.85546875" customWidth="1"/>
  </cols>
  <sheetData>
    <row r="1" spans="1:14" ht="23.25" x14ac:dyDescent="0.35">
      <c r="A1" s="215" t="s">
        <v>262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  <c r="L1" s="66"/>
      <c r="M1" s="66"/>
    </row>
    <row r="2" spans="1:14" ht="2.25" customHeight="1" x14ac:dyDescent="0.25">
      <c r="A2" s="188"/>
      <c r="B2" s="188"/>
      <c r="C2" s="67"/>
      <c r="D2" s="68"/>
      <c r="E2" s="63"/>
      <c r="F2" s="66"/>
      <c r="G2" s="66"/>
      <c r="H2" s="63"/>
      <c r="I2" s="69"/>
      <c r="J2" s="69"/>
      <c r="K2" s="63"/>
      <c r="L2" s="66"/>
      <c r="M2" s="66"/>
    </row>
    <row r="3" spans="1:14" ht="23.25" x14ac:dyDescent="0.35">
      <c r="A3" s="215" t="s">
        <v>263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  <c r="L3" s="218" t="s">
        <v>309</v>
      </c>
      <c r="M3" s="219"/>
    </row>
    <row r="4" spans="1:14" ht="3" customHeight="1" x14ac:dyDescent="0.3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7"/>
      <c r="M4" s="187"/>
    </row>
    <row r="5" spans="1:14" ht="15.75" customHeight="1" x14ac:dyDescent="0.25">
      <c r="A5" s="188"/>
      <c r="B5" s="188"/>
      <c r="C5" s="67"/>
      <c r="D5" s="68"/>
      <c r="E5" s="63"/>
      <c r="F5" s="225" t="s">
        <v>335</v>
      </c>
      <c r="G5" s="226"/>
      <c r="H5" s="68"/>
      <c r="I5" s="223" t="s">
        <v>332</v>
      </c>
      <c r="J5" s="224"/>
      <c r="K5" s="68"/>
      <c r="L5" s="213" t="s">
        <v>26</v>
      </c>
      <c r="M5" s="214"/>
      <c r="N5" s="1"/>
    </row>
    <row r="6" spans="1:14" ht="3" customHeight="1" x14ac:dyDescent="0.25">
      <c r="A6" s="188"/>
      <c r="B6" s="188"/>
      <c r="C6" s="68"/>
      <c r="D6" s="68"/>
      <c r="E6" s="63"/>
      <c r="F6" s="70"/>
      <c r="G6" s="70"/>
      <c r="H6" s="68"/>
      <c r="I6" s="71"/>
      <c r="J6" s="71"/>
      <c r="K6" s="68"/>
      <c r="L6" s="72"/>
      <c r="M6" s="72"/>
      <c r="N6" s="1"/>
    </row>
    <row r="7" spans="1:14" x14ac:dyDescent="0.25">
      <c r="A7" s="188"/>
      <c r="B7" s="188"/>
      <c r="C7" s="68"/>
      <c r="D7" s="68"/>
      <c r="E7" s="63"/>
      <c r="F7" s="70" t="s">
        <v>336</v>
      </c>
      <c r="G7" s="73" t="s">
        <v>178</v>
      </c>
      <c r="H7" s="71"/>
      <c r="I7" s="71" t="s">
        <v>336</v>
      </c>
      <c r="J7" s="74" t="s">
        <v>178</v>
      </c>
      <c r="K7" s="68"/>
      <c r="L7" s="75" t="s">
        <v>179</v>
      </c>
      <c r="M7" s="76" t="s">
        <v>178</v>
      </c>
      <c r="N7" s="1"/>
    </row>
    <row r="8" spans="1:14" s="54" customFormat="1" ht="18" x14ac:dyDescent="0.25">
      <c r="A8" s="77" t="s">
        <v>154</v>
      </c>
      <c r="B8" s="77"/>
      <c r="C8" s="78" t="s">
        <v>58</v>
      </c>
      <c r="D8" s="79"/>
      <c r="E8" s="80"/>
      <c r="F8" s="80"/>
      <c r="G8" s="80"/>
      <c r="H8" s="80"/>
      <c r="I8" s="84"/>
      <c r="J8" s="84"/>
      <c r="K8" s="80"/>
      <c r="L8" s="80"/>
      <c r="M8" s="80"/>
    </row>
    <row r="9" spans="1:14" x14ac:dyDescent="0.25">
      <c r="A9" s="188"/>
      <c r="B9" s="188"/>
      <c r="C9" s="81" t="s">
        <v>63</v>
      </c>
      <c r="D9" s="68"/>
      <c r="E9" s="63"/>
      <c r="F9" s="66">
        <v>11</v>
      </c>
      <c r="G9" s="66">
        <v>11</v>
      </c>
      <c r="H9" s="63"/>
      <c r="I9" s="125">
        <v>10</v>
      </c>
      <c r="J9" s="125">
        <v>10</v>
      </c>
      <c r="K9" s="63"/>
      <c r="L9" s="64">
        <v>0.1</v>
      </c>
      <c r="M9" s="64">
        <v>0.1</v>
      </c>
    </row>
    <row r="10" spans="1:14" x14ac:dyDescent="0.25">
      <c r="A10" s="188"/>
      <c r="B10" s="188"/>
      <c r="C10" s="81" t="s">
        <v>293</v>
      </c>
      <c r="D10" s="68"/>
      <c r="E10" s="63"/>
      <c r="F10" s="66">
        <v>4</v>
      </c>
      <c r="G10" s="66">
        <v>4</v>
      </c>
      <c r="H10" s="63"/>
      <c r="I10" s="125">
        <v>4</v>
      </c>
      <c r="J10" s="125">
        <v>4</v>
      </c>
      <c r="K10" s="63"/>
      <c r="L10" s="64">
        <v>0</v>
      </c>
      <c r="M10" s="64">
        <v>0</v>
      </c>
    </row>
    <row r="11" spans="1:14" x14ac:dyDescent="0.25">
      <c r="A11" s="188"/>
      <c r="B11" s="188"/>
      <c r="C11" s="81" t="s">
        <v>83</v>
      </c>
      <c r="D11" s="68"/>
      <c r="E11" s="63"/>
      <c r="F11" s="66">
        <v>0</v>
      </c>
      <c r="G11" s="66">
        <v>0</v>
      </c>
      <c r="H11" s="63"/>
      <c r="I11" s="125">
        <v>0</v>
      </c>
      <c r="J11" s="125">
        <v>0</v>
      </c>
      <c r="K11" s="63"/>
      <c r="L11" s="64">
        <v>0</v>
      </c>
      <c r="M11" s="64">
        <v>0</v>
      </c>
    </row>
    <row r="12" spans="1:14" x14ac:dyDescent="0.25">
      <c r="A12" s="188"/>
      <c r="B12" s="188"/>
      <c r="C12" s="67" t="s">
        <v>164</v>
      </c>
      <c r="D12" s="68"/>
      <c r="E12" s="63"/>
      <c r="F12" s="66">
        <v>15</v>
      </c>
      <c r="G12" s="66">
        <v>15</v>
      </c>
      <c r="H12" s="63"/>
      <c r="I12" s="125">
        <v>14</v>
      </c>
      <c r="J12" s="125">
        <v>14</v>
      </c>
      <c r="K12" s="63"/>
      <c r="L12" s="64">
        <v>7.1428571428571425E-2</v>
      </c>
      <c r="M12" s="64">
        <v>7.1428571428571425E-2</v>
      </c>
    </row>
    <row r="13" spans="1:14" x14ac:dyDescent="0.25">
      <c r="A13" s="188"/>
      <c r="B13" s="188"/>
      <c r="C13" s="81" t="s">
        <v>59</v>
      </c>
      <c r="D13" s="68"/>
      <c r="E13" s="63"/>
      <c r="F13" s="66">
        <v>352</v>
      </c>
      <c r="G13" s="66">
        <v>352</v>
      </c>
      <c r="H13" s="63"/>
      <c r="I13" s="125">
        <v>1</v>
      </c>
      <c r="J13" s="125">
        <v>1</v>
      </c>
      <c r="K13" s="63"/>
      <c r="L13" s="64">
        <v>351</v>
      </c>
      <c r="M13" s="64">
        <v>351</v>
      </c>
    </row>
    <row r="14" spans="1:14" x14ac:dyDescent="0.25">
      <c r="A14" s="188"/>
      <c r="B14" s="188"/>
      <c r="C14" s="81" t="s">
        <v>60</v>
      </c>
      <c r="D14" s="68"/>
      <c r="E14" s="63"/>
      <c r="F14" s="66">
        <v>177</v>
      </c>
      <c r="G14" s="66">
        <v>177</v>
      </c>
      <c r="H14" s="63"/>
      <c r="I14" s="125">
        <v>64</v>
      </c>
      <c r="J14" s="125">
        <v>64</v>
      </c>
      <c r="K14" s="63"/>
      <c r="L14" s="64">
        <v>1.765625</v>
      </c>
      <c r="M14" s="64">
        <v>1.765625</v>
      </c>
    </row>
    <row r="15" spans="1:14" x14ac:dyDescent="0.25">
      <c r="A15" s="188"/>
      <c r="B15" s="188"/>
      <c r="C15" s="81" t="s">
        <v>61</v>
      </c>
      <c r="D15" s="68"/>
      <c r="E15" s="63"/>
      <c r="F15" s="66">
        <v>46</v>
      </c>
      <c r="G15" s="66">
        <v>46</v>
      </c>
      <c r="H15" s="63"/>
      <c r="I15" s="125">
        <v>47</v>
      </c>
      <c r="J15" s="125">
        <v>47</v>
      </c>
      <c r="K15" s="63"/>
      <c r="L15" s="64">
        <v>-2.1276595744680851E-2</v>
      </c>
      <c r="M15" s="64">
        <v>-2.1276595744680851E-2</v>
      </c>
    </row>
    <row r="16" spans="1:14" x14ac:dyDescent="0.25">
      <c r="A16" s="188"/>
      <c r="B16" s="188"/>
      <c r="C16" s="81" t="s">
        <v>82</v>
      </c>
      <c r="D16" s="68"/>
      <c r="E16" s="63"/>
      <c r="F16" s="66">
        <v>47</v>
      </c>
      <c r="G16" s="66">
        <v>47</v>
      </c>
      <c r="H16" s="63"/>
      <c r="I16" s="125">
        <v>47</v>
      </c>
      <c r="J16" s="125">
        <v>47</v>
      </c>
      <c r="K16" s="63"/>
      <c r="L16" s="64">
        <v>0</v>
      </c>
      <c r="M16" s="64">
        <v>0</v>
      </c>
    </row>
    <row r="17" spans="1:14" x14ac:dyDescent="0.25">
      <c r="A17" s="188"/>
      <c r="B17" s="188"/>
      <c r="C17" s="67" t="s">
        <v>165</v>
      </c>
      <c r="D17" s="68"/>
      <c r="E17" s="63"/>
      <c r="F17" s="66">
        <v>622</v>
      </c>
      <c r="G17" s="66">
        <v>622</v>
      </c>
      <c r="H17" s="63"/>
      <c r="I17" s="125">
        <v>158</v>
      </c>
      <c r="J17" s="125">
        <v>158</v>
      </c>
      <c r="K17" s="63"/>
      <c r="L17" s="64">
        <v>2.9367088607594938</v>
      </c>
      <c r="M17" s="64">
        <v>2.9367088607594938</v>
      </c>
    </row>
    <row r="18" spans="1:14" x14ac:dyDescent="0.25">
      <c r="A18" s="188"/>
      <c r="B18" s="188"/>
      <c r="C18" s="81" t="s">
        <v>62</v>
      </c>
      <c r="D18" s="68"/>
      <c r="E18" s="63"/>
      <c r="F18" s="66">
        <v>0</v>
      </c>
      <c r="G18" s="66">
        <v>0</v>
      </c>
      <c r="H18" s="63"/>
      <c r="I18" s="125">
        <v>0</v>
      </c>
      <c r="J18" s="125">
        <v>0</v>
      </c>
      <c r="K18" s="63"/>
      <c r="L18" s="64">
        <v>0</v>
      </c>
      <c r="M18" s="64">
        <v>0</v>
      </c>
    </row>
    <row r="19" spans="1:14" x14ac:dyDescent="0.25">
      <c r="A19" s="188"/>
      <c r="B19" s="188"/>
      <c r="C19" s="67" t="s">
        <v>166</v>
      </c>
      <c r="D19" s="68"/>
      <c r="E19" s="63"/>
      <c r="F19" s="66">
        <v>622</v>
      </c>
      <c r="G19" s="66">
        <v>622</v>
      </c>
      <c r="H19" s="63"/>
      <c r="I19" s="125">
        <v>158</v>
      </c>
      <c r="J19" s="125">
        <v>158</v>
      </c>
      <c r="K19" s="63"/>
      <c r="L19" s="64">
        <v>2.9367088607594938</v>
      </c>
      <c r="M19" s="64">
        <v>2.9367088607594938</v>
      </c>
    </row>
    <row r="20" spans="1:14" s="30" customFormat="1" ht="18" x14ac:dyDescent="0.25">
      <c r="A20" s="82"/>
      <c r="B20" s="82"/>
      <c r="C20" s="83" t="s">
        <v>167</v>
      </c>
      <c r="D20" s="83"/>
      <c r="E20" s="84"/>
      <c r="F20" s="85">
        <v>637</v>
      </c>
      <c r="G20" s="85">
        <v>637</v>
      </c>
      <c r="H20" s="84"/>
      <c r="I20" s="84">
        <v>172</v>
      </c>
      <c r="J20" s="84">
        <v>172</v>
      </c>
      <c r="K20" s="84"/>
      <c r="L20" s="64">
        <v>2.7034883720930232</v>
      </c>
      <c r="M20" s="64">
        <v>2.7034883720930232</v>
      </c>
    </row>
    <row r="21" spans="1:14" ht="15.75" customHeight="1" x14ac:dyDescent="0.25">
      <c r="A21" s="188"/>
      <c r="B21" s="188"/>
      <c r="C21" s="67"/>
      <c r="D21" s="68"/>
      <c r="E21" s="63"/>
      <c r="F21" s="66"/>
      <c r="G21" s="66"/>
      <c r="H21" s="63"/>
      <c r="I21" s="66"/>
      <c r="J21" s="66"/>
      <c r="K21" s="63"/>
      <c r="L21" s="66"/>
      <c r="M21" s="66"/>
      <c r="N21" s="157"/>
    </row>
    <row r="22" spans="1:14" s="54" customFormat="1" ht="18" x14ac:dyDescent="0.25">
      <c r="A22" s="77" t="s">
        <v>155</v>
      </c>
      <c r="B22" s="77"/>
      <c r="C22" s="78" t="s">
        <v>64</v>
      </c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158"/>
    </row>
    <row r="23" spans="1:14" x14ac:dyDescent="0.25">
      <c r="A23" s="188"/>
      <c r="B23" s="188"/>
      <c r="C23" s="81" t="s">
        <v>63</v>
      </c>
      <c r="D23" s="68" t="s">
        <v>67</v>
      </c>
      <c r="E23" s="63"/>
      <c r="F23" s="93">
        <v>1.2427498700000001</v>
      </c>
      <c r="G23" s="93">
        <v>2.6276609200000003</v>
      </c>
      <c r="H23" s="63"/>
      <c r="I23" s="124">
        <v>1.3035645</v>
      </c>
      <c r="J23" s="124">
        <v>2.6529316499999998</v>
      </c>
      <c r="K23" s="63"/>
      <c r="L23" s="64">
        <v>-4.6652566865697763E-2</v>
      </c>
      <c r="M23" s="64">
        <v>-9.5255865336747233E-3</v>
      </c>
      <c r="N23" s="160"/>
    </row>
    <row r="24" spans="1:14" x14ac:dyDescent="0.25">
      <c r="A24" s="188"/>
      <c r="B24" s="188"/>
      <c r="C24" s="81" t="s">
        <v>293</v>
      </c>
      <c r="D24" s="68" t="s">
        <v>67</v>
      </c>
      <c r="E24" s="63"/>
      <c r="F24" s="93">
        <v>1.349</v>
      </c>
      <c r="G24" s="93">
        <v>2.9870000000000001</v>
      </c>
      <c r="H24" s="63"/>
      <c r="I24" s="124">
        <v>0.83040000000000003</v>
      </c>
      <c r="J24" s="124">
        <v>2.0960999999999999</v>
      </c>
      <c r="K24" s="63"/>
      <c r="L24" s="64">
        <v>0.62451830443159917</v>
      </c>
      <c r="M24" s="64">
        <v>0.42502743189733327</v>
      </c>
      <c r="N24" s="160"/>
    </row>
    <row r="25" spans="1:14" x14ac:dyDescent="0.25">
      <c r="A25" s="188"/>
      <c r="B25" s="188"/>
      <c r="C25" s="81" t="s">
        <v>83</v>
      </c>
      <c r="D25" s="68" t="s">
        <v>67</v>
      </c>
      <c r="E25" s="63"/>
      <c r="F25" s="93">
        <v>0</v>
      </c>
      <c r="G25" s="93">
        <v>0</v>
      </c>
      <c r="H25" s="63"/>
      <c r="I25" s="124">
        <v>0</v>
      </c>
      <c r="J25" s="124">
        <v>0</v>
      </c>
      <c r="K25" s="63"/>
      <c r="L25" s="64">
        <v>0</v>
      </c>
      <c r="M25" s="64">
        <v>0</v>
      </c>
      <c r="N25" s="160"/>
    </row>
    <row r="26" spans="1:14" x14ac:dyDescent="0.25">
      <c r="A26" s="188"/>
      <c r="B26" s="188"/>
      <c r="C26" s="67" t="s">
        <v>164</v>
      </c>
      <c r="D26" s="68" t="s">
        <v>67</v>
      </c>
      <c r="E26" s="63"/>
      <c r="F26" s="93">
        <v>2.5917498700000001</v>
      </c>
      <c r="G26" s="93">
        <v>5.6146609200000004</v>
      </c>
      <c r="H26" s="63"/>
      <c r="I26" s="124">
        <v>2.1339645000000003</v>
      </c>
      <c r="J26" s="124">
        <v>4.7490316499999992</v>
      </c>
      <c r="K26" s="63"/>
      <c r="L26" s="64">
        <v>0.21452342342152356</v>
      </c>
      <c r="M26" s="64">
        <v>0.18227490018938944</v>
      </c>
      <c r="N26" s="160"/>
    </row>
    <row r="27" spans="1:14" x14ac:dyDescent="0.25">
      <c r="A27" s="188"/>
      <c r="B27" s="188"/>
      <c r="C27" s="81" t="s">
        <v>59</v>
      </c>
      <c r="D27" s="68" t="s">
        <v>67</v>
      </c>
      <c r="E27" s="63"/>
      <c r="F27" s="93">
        <v>1.5030599999999998E-2</v>
      </c>
      <c r="G27" s="93">
        <v>2.1238660000000003E-2</v>
      </c>
      <c r="H27" s="63"/>
      <c r="I27" s="124">
        <v>0</v>
      </c>
      <c r="J27" s="124">
        <v>0</v>
      </c>
      <c r="K27" s="63"/>
      <c r="L27" s="64">
        <v>0</v>
      </c>
      <c r="M27" s="64">
        <v>0</v>
      </c>
      <c r="N27" s="160"/>
    </row>
    <row r="28" spans="1:14" x14ac:dyDescent="0.25">
      <c r="A28" s="188"/>
      <c r="B28" s="188"/>
      <c r="C28" s="81" t="s">
        <v>60</v>
      </c>
      <c r="D28" s="68" t="s">
        <v>67</v>
      </c>
      <c r="E28" s="63"/>
      <c r="F28" s="93">
        <v>0.2697637100000001</v>
      </c>
      <c r="G28" s="93">
        <v>0.54984093000000045</v>
      </c>
      <c r="H28" s="63"/>
      <c r="I28" s="124">
        <v>0.22874769999999997</v>
      </c>
      <c r="J28" s="124">
        <v>0.44109500000000001</v>
      </c>
      <c r="K28" s="63"/>
      <c r="L28" s="64">
        <v>0.17930676461446449</v>
      </c>
      <c r="M28" s="64">
        <v>0.2465363017037156</v>
      </c>
      <c r="N28" s="155"/>
    </row>
    <row r="29" spans="1:14" x14ac:dyDescent="0.25">
      <c r="A29" s="188"/>
      <c r="B29" s="188"/>
      <c r="C29" s="81" t="s">
        <v>61</v>
      </c>
      <c r="D29" s="68" t="s">
        <v>67</v>
      </c>
      <c r="E29" s="63"/>
      <c r="F29" s="93">
        <v>0.56417289000000004</v>
      </c>
      <c r="G29" s="93">
        <v>1.19660605</v>
      </c>
      <c r="H29" s="63"/>
      <c r="I29" s="124">
        <v>0.53567750000000003</v>
      </c>
      <c r="J29" s="124">
        <v>1.13236</v>
      </c>
      <c r="K29" s="63"/>
      <c r="L29" s="64">
        <v>5.3195047393254348E-2</v>
      </c>
      <c r="M29" s="64">
        <v>5.6736417747006204E-2</v>
      </c>
      <c r="N29" s="152"/>
    </row>
    <row r="30" spans="1:14" x14ac:dyDescent="0.25">
      <c r="A30" s="188"/>
      <c r="B30" s="188"/>
      <c r="C30" s="81" t="s">
        <v>82</v>
      </c>
      <c r="D30" s="68" t="s">
        <v>67</v>
      </c>
      <c r="E30" s="63"/>
      <c r="F30" s="93">
        <v>0.29859811000000003</v>
      </c>
      <c r="G30" s="93">
        <v>0.59954797999999998</v>
      </c>
      <c r="H30" s="63"/>
      <c r="I30" s="124">
        <v>0.42279189999999989</v>
      </c>
      <c r="J30" s="124">
        <v>0.8417912999999998</v>
      </c>
      <c r="K30" s="63"/>
      <c r="L30" s="64">
        <v>-0.29374685276610052</v>
      </c>
      <c r="M30" s="64">
        <v>-0.28777123260836729</v>
      </c>
      <c r="N30" s="152"/>
    </row>
    <row r="31" spans="1:14" ht="18" x14ac:dyDescent="0.25">
      <c r="A31" s="188"/>
      <c r="B31" s="188"/>
      <c r="C31" s="67" t="s">
        <v>165</v>
      </c>
      <c r="D31" s="68" t="s">
        <v>67</v>
      </c>
      <c r="E31" s="63"/>
      <c r="F31" s="93">
        <v>1.1475653100000003</v>
      </c>
      <c r="G31" s="93">
        <v>2.3672336200000004</v>
      </c>
      <c r="H31" s="63"/>
      <c r="I31" s="124">
        <v>1.1872170999999998</v>
      </c>
      <c r="J31" s="124">
        <v>2.4152462999999997</v>
      </c>
      <c r="K31" s="63"/>
      <c r="L31" s="64">
        <v>-3.3398937734302789E-2</v>
      </c>
      <c r="M31" s="64">
        <v>-1.9878999504108284E-2</v>
      </c>
      <c r="N31" s="154"/>
    </row>
    <row r="32" spans="1:14" x14ac:dyDescent="0.25">
      <c r="A32" s="188"/>
      <c r="B32" s="188"/>
      <c r="C32" s="81" t="s">
        <v>62</v>
      </c>
      <c r="D32" s="68" t="s">
        <v>67</v>
      </c>
      <c r="E32" s="63"/>
      <c r="F32" s="93">
        <v>0</v>
      </c>
      <c r="G32" s="93">
        <v>0</v>
      </c>
      <c r="H32" s="63"/>
      <c r="I32" s="124">
        <v>0</v>
      </c>
      <c r="J32" s="124">
        <v>0</v>
      </c>
      <c r="K32" s="63"/>
      <c r="L32" s="64">
        <v>0</v>
      </c>
      <c r="M32" s="64">
        <v>0</v>
      </c>
      <c r="N32" s="152"/>
    </row>
    <row r="33" spans="1:23" x14ac:dyDescent="0.25">
      <c r="A33" s="188"/>
      <c r="B33" s="188"/>
      <c r="C33" s="67" t="s">
        <v>166</v>
      </c>
      <c r="D33" s="68" t="s">
        <v>67</v>
      </c>
      <c r="E33" s="63"/>
      <c r="F33" s="93">
        <v>1.1475653100000003</v>
      </c>
      <c r="G33" s="93">
        <v>2.3672336200000004</v>
      </c>
      <c r="H33" s="63"/>
      <c r="I33" s="124">
        <v>1.1872170999999998</v>
      </c>
      <c r="J33" s="124">
        <v>2.4152462999999997</v>
      </c>
      <c r="K33" s="63"/>
      <c r="L33" s="64">
        <v>-3.3398937734302789E-2</v>
      </c>
      <c r="M33" s="64">
        <v>-1.9878999504108284E-2</v>
      </c>
      <c r="N33" s="152"/>
    </row>
    <row r="34" spans="1:23" s="30" customFormat="1" ht="18" x14ac:dyDescent="0.25">
      <c r="A34" s="82"/>
      <c r="B34" s="82"/>
      <c r="C34" s="83" t="s">
        <v>167</v>
      </c>
      <c r="D34" s="68" t="s">
        <v>67</v>
      </c>
      <c r="E34" s="84"/>
      <c r="F34" s="98">
        <v>3.7393151800000002</v>
      </c>
      <c r="G34" s="98">
        <v>7.9818945400000008</v>
      </c>
      <c r="H34" s="84"/>
      <c r="I34" s="99">
        <v>3.3211816000000001</v>
      </c>
      <c r="J34" s="99">
        <v>7.1642779499999989</v>
      </c>
      <c r="K34" s="84"/>
      <c r="L34" s="64">
        <v>0.12589904147367315</v>
      </c>
      <c r="M34" s="64">
        <v>0.11412407442958045</v>
      </c>
      <c r="N34" s="152"/>
    </row>
    <row r="35" spans="1:23" ht="18" customHeight="1" x14ac:dyDescent="0.25">
      <c r="A35" s="188"/>
      <c r="B35" s="188"/>
      <c r="C35" s="68"/>
      <c r="D35" s="68"/>
      <c r="E35" s="63"/>
      <c r="F35" s="66"/>
      <c r="G35" s="66"/>
      <c r="H35" s="63"/>
      <c r="I35" s="69"/>
      <c r="J35" s="69"/>
      <c r="K35" s="63"/>
      <c r="L35" s="66"/>
      <c r="M35" s="66"/>
      <c r="N35" s="152"/>
    </row>
    <row r="36" spans="1:23" ht="21.75" customHeight="1" x14ac:dyDescent="0.35">
      <c r="A36" s="215" t="s">
        <v>262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7"/>
      <c r="L36" s="66"/>
      <c r="M36" s="66"/>
      <c r="N36" s="152"/>
    </row>
    <row r="37" spans="1:23" ht="24.75" customHeight="1" x14ac:dyDescent="0.25">
      <c r="A37" s="188"/>
      <c r="B37" s="188"/>
      <c r="C37" s="67"/>
      <c r="D37" s="68"/>
      <c r="E37" s="63"/>
      <c r="F37" s="66"/>
      <c r="G37" s="66"/>
      <c r="H37" s="63"/>
      <c r="I37" s="69"/>
      <c r="J37" s="69"/>
      <c r="K37" s="63"/>
      <c r="L37" s="66"/>
      <c r="M37" s="66"/>
      <c r="N37" s="152"/>
    </row>
    <row r="38" spans="1:23" ht="23.25" x14ac:dyDescent="0.35">
      <c r="A38" s="215" t="s">
        <v>264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7"/>
      <c r="L38" s="218" t="s">
        <v>310</v>
      </c>
      <c r="M38" s="219"/>
      <c r="N38" s="152"/>
    </row>
    <row r="39" spans="1:23" ht="23.25" customHeight="1" x14ac:dyDescent="0.35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7"/>
      <c r="M39" s="187"/>
      <c r="N39" s="152"/>
    </row>
    <row r="40" spans="1:23" ht="15.75" customHeight="1" x14ac:dyDescent="0.25">
      <c r="A40" s="188"/>
      <c r="B40" s="188"/>
      <c r="C40" s="67"/>
      <c r="D40" s="68"/>
      <c r="E40" s="63"/>
      <c r="F40" s="225" t="s">
        <v>335</v>
      </c>
      <c r="G40" s="226"/>
      <c r="H40" s="68"/>
      <c r="I40" s="223" t="s">
        <v>332</v>
      </c>
      <c r="J40" s="224"/>
      <c r="K40" s="68"/>
      <c r="L40" s="213" t="s">
        <v>26</v>
      </c>
      <c r="M40" s="214"/>
      <c r="N40" s="155"/>
    </row>
    <row r="41" spans="1:23" ht="21" customHeight="1" x14ac:dyDescent="0.25">
      <c r="A41" s="188"/>
      <c r="B41" s="188"/>
      <c r="C41" s="68"/>
      <c r="D41" s="68"/>
      <c r="E41" s="63"/>
      <c r="F41" s="70"/>
      <c r="G41" s="70"/>
      <c r="H41" s="68"/>
      <c r="I41" s="71"/>
      <c r="J41" s="71"/>
      <c r="K41" s="68"/>
      <c r="L41" s="72"/>
      <c r="M41" s="72"/>
      <c r="N41" s="155"/>
    </row>
    <row r="42" spans="1:23" x14ac:dyDescent="0.25">
      <c r="A42" s="188"/>
      <c r="B42" s="188"/>
      <c r="C42" s="68"/>
      <c r="D42" s="68"/>
      <c r="E42" s="63"/>
      <c r="F42" s="70" t="s">
        <v>336</v>
      </c>
      <c r="G42" s="73" t="s">
        <v>178</v>
      </c>
      <c r="H42" s="71"/>
      <c r="I42" s="71" t="s">
        <v>336</v>
      </c>
      <c r="J42" s="74" t="s">
        <v>178</v>
      </c>
      <c r="K42" s="68"/>
      <c r="L42" s="75" t="s">
        <v>179</v>
      </c>
      <c r="M42" s="76" t="s">
        <v>178</v>
      </c>
      <c r="N42" s="155"/>
    </row>
    <row r="43" spans="1:23" s="54" customFormat="1" ht="18" x14ac:dyDescent="0.25">
      <c r="A43" s="77" t="s">
        <v>156</v>
      </c>
      <c r="B43" s="77"/>
      <c r="C43" s="78" t="s">
        <v>65</v>
      </c>
      <c r="D43" s="79"/>
      <c r="E43" s="80"/>
      <c r="F43" s="80"/>
      <c r="G43" s="80"/>
      <c r="H43" s="80"/>
      <c r="I43" s="84"/>
      <c r="J43" s="84"/>
      <c r="K43" s="80"/>
      <c r="L43" s="80"/>
      <c r="M43" s="80"/>
      <c r="N43" s="159"/>
    </row>
    <row r="44" spans="1:23" x14ac:dyDescent="0.25">
      <c r="A44" s="188"/>
      <c r="B44" s="188"/>
      <c r="C44" s="81" t="s">
        <v>63</v>
      </c>
      <c r="D44" s="68" t="s">
        <v>68</v>
      </c>
      <c r="E44" s="63"/>
      <c r="F44" s="86">
        <v>0.89779989999999998</v>
      </c>
      <c r="G44" s="86">
        <v>1.8707774000000001</v>
      </c>
      <c r="H44" s="87"/>
      <c r="I44" s="126">
        <v>0.95333999999999997</v>
      </c>
      <c r="J44" s="126">
        <v>1.9422153999999998</v>
      </c>
      <c r="K44" s="63"/>
      <c r="L44" s="64">
        <v>-5.8258438752176539E-2</v>
      </c>
      <c r="M44" s="64">
        <v>-3.678170814627444E-2</v>
      </c>
      <c r="N44" s="152"/>
      <c r="O44" s="190"/>
      <c r="P44" s="191"/>
      <c r="Q44" s="192"/>
      <c r="R44" s="193"/>
      <c r="S44" s="193"/>
      <c r="T44" s="152"/>
      <c r="U44" s="152"/>
    </row>
    <row r="45" spans="1:23" x14ac:dyDescent="0.25">
      <c r="A45" s="188"/>
      <c r="B45" s="188"/>
      <c r="C45" s="81" t="s">
        <v>293</v>
      </c>
      <c r="D45" s="68" t="s">
        <v>68</v>
      </c>
      <c r="E45" s="63"/>
      <c r="F45" s="86">
        <v>1.1282046999999999</v>
      </c>
      <c r="G45" s="86">
        <v>2.3912800999999999</v>
      </c>
      <c r="H45" s="87"/>
      <c r="I45" s="126">
        <v>0.76687689999999997</v>
      </c>
      <c r="J45" s="126">
        <v>1.8157211</v>
      </c>
      <c r="K45" s="63"/>
      <c r="L45" s="64">
        <v>0.47116792799470164</v>
      </c>
      <c r="M45" s="64">
        <v>0.31698645788717217</v>
      </c>
      <c r="N45" s="152"/>
      <c r="O45" s="152"/>
      <c r="P45" s="150"/>
      <c r="Q45" s="162"/>
      <c r="R45" s="161"/>
      <c r="S45" s="161"/>
      <c r="T45" s="152"/>
      <c r="U45" s="152"/>
    </row>
    <row r="46" spans="1:23" x14ac:dyDescent="0.25">
      <c r="A46" s="188"/>
      <c r="B46" s="188"/>
      <c r="C46" s="81" t="s">
        <v>83</v>
      </c>
      <c r="D46" s="68" t="s">
        <v>68</v>
      </c>
      <c r="E46" s="63"/>
      <c r="F46" s="86">
        <v>0</v>
      </c>
      <c r="G46" s="86">
        <v>0</v>
      </c>
      <c r="H46" s="87"/>
      <c r="I46" s="126">
        <v>0</v>
      </c>
      <c r="J46" s="126">
        <v>0</v>
      </c>
      <c r="K46" s="63"/>
      <c r="L46" s="64">
        <v>0</v>
      </c>
      <c r="M46" s="64">
        <v>0</v>
      </c>
      <c r="N46" s="152"/>
      <c r="O46" s="152"/>
      <c r="P46" s="150"/>
      <c r="Q46" s="162"/>
      <c r="R46" s="161"/>
      <c r="S46" s="161"/>
      <c r="T46" s="152"/>
      <c r="U46" s="152"/>
    </row>
    <row r="47" spans="1:23" ht="18" x14ac:dyDescent="0.25">
      <c r="A47" s="188"/>
      <c r="B47" s="188"/>
      <c r="C47" s="67" t="s">
        <v>164</v>
      </c>
      <c r="D47" s="68" t="s">
        <v>68</v>
      </c>
      <c r="E47" s="63"/>
      <c r="F47" s="86">
        <v>2.0260045999999998</v>
      </c>
      <c r="G47" s="86">
        <v>4.2620575000000001</v>
      </c>
      <c r="H47" s="87"/>
      <c r="I47" s="126">
        <v>1.7202169</v>
      </c>
      <c r="J47" s="126">
        <v>3.7579364999999996</v>
      </c>
      <c r="K47" s="63"/>
      <c r="L47" s="64">
        <v>0.17776113000633803</v>
      </c>
      <c r="M47" s="64">
        <v>0.13414835508795867</v>
      </c>
      <c r="N47" s="152"/>
      <c r="O47" s="152"/>
      <c r="P47" s="150"/>
      <c r="Q47" s="162"/>
      <c r="R47" s="161"/>
      <c r="S47" s="161"/>
      <c r="T47" s="152"/>
      <c r="U47" s="152"/>
      <c r="V47" s="30"/>
      <c r="W47" s="30"/>
    </row>
    <row r="48" spans="1:23" ht="18" x14ac:dyDescent="0.25">
      <c r="A48" s="188"/>
      <c r="B48" s="188"/>
      <c r="C48" s="81" t="s">
        <v>59</v>
      </c>
      <c r="D48" s="68" t="s">
        <v>68</v>
      </c>
      <c r="E48" s="63"/>
      <c r="F48" s="86">
        <v>1.0463E-2</v>
      </c>
      <c r="G48" s="86">
        <v>1.6070500000000001E-2</v>
      </c>
      <c r="H48" s="87"/>
      <c r="I48" s="126">
        <v>0</v>
      </c>
      <c r="J48" s="126">
        <v>0</v>
      </c>
      <c r="K48" s="63"/>
      <c r="L48" s="64">
        <v>0</v>
      </c>
      <c r="M48" s="64">
        <v>0</v>
      </c>
      <c r="N48" s="152"/>
      <c r="O48" s="152"/>
      <c r="P48" s="150"/>
      <c r="Q48" s="162"/>
      <c r="R48" s="161"/>
      <c r="S48" s="161"/>
      <c r="T48" s="154"/>
      <c r="U48" s="154"/>
    </row>
    <row r="49" spans="1:23" x14ac:dyDescent="0.25">
      <c r="A49" s="188"/>
      <c r="B49" s="188"/>
      <c r="C49" s="81" t="s">
        <v>60</v>
      </c>
      <c r="D49" s="68" t="s">
        <v>68</v>
      </c>
      <c r="E49" s="63"/>
      <c r="F49" s="86">
        <v>0.2008791</v>
      </c>
      <c r="G49" s="86">
        <v>0.39964489999999997</v>
      </c>
      <c r="H49" s="87"/>
      <c r="I49" s="126">
        <v>0.15689130000000001</v>
      </c>
      <c r="J49" s="126">
        <v>0.30273820000000001</v>
      </c>
      <c r="K49" s="63"/>
      <c r="L49" s="64">
        <v>0.28037118693005914</v>
      </c>
      <c r="M49" s="64">
        <v>0.32010066783775537</v>
      </c>
      <c r="N49" s="152"/>
      <c r="O49" s="155"/>
      <c r="P49" s="163"/>
      <c r="Q49" s="161"/>
      <c r="R49" s="161"/>
      <c r="S49" s="161"/>
      <c r="T49" s="152"/>
      <c r="U49" s="152"/>
    </row>
    <row r="50" spans="1:23" ht="18" x14ac:dyDescent="0.25">
      <c r="A50" s="188"/>
      <c r="B50" s="188"/>
      <c r="C50" s="81" t="s">
        <v>61</v>
      </c>
      <c r="D50" s="68" t="s">
        <v>68</v>
      </c>
      <c r="E50" s="63"/>
      <c r="F50" s="86">
        <v>0.4370597</v>
      </c>
      <c r="G50" s="86">
        <v>0.88257699999999994</v>
      </c>
      <c r="H50" s="87"/>
      <c r="I50" s="126">
        <v>0.39902569999999998</v>
      </c>
      <c r="J50" s="126">
        <v>0.84128910000000001</v>
      </c>
      <c r="K50" s="63"/>
      <c r="L50" s="64">
        <v>9.5317168793889753E-2</v>
      </c>
      <c r="M50" s="64">
        <v>4.9076946319642004E-2</v>
      </c>
      <c r="N50" s="152"/>
      <c r="O50" s="164"/>
      <c r="P50" s="151"/>
      <c r="Q50" s="162"/>
      <c r="R50" s="161"/>
      <c r="S50" s="161"/>
      <c r="T50" s="152"/>
    </row>
    <row r="51" spans="1:23" x14ac:dyDescent="0.25">
      <c r="A51" s="188"/>
      <c r="B51" s="188"/>
      <c r="C51" s="81" t="s">
        <v>82</v>
      </c>
      <c r="D51" s="68" t="s">
        <v>68</v>
      </c>
      <c r="E51" s="63"/>
      <c r="F51" s="86">
        <v>0.3166023</v>
      </c>
      <c r="G51" s="86">
        <v>0.61628300000000003</v>
      </c>
      <c r="H51" s="87"/>
      <c r="I51" s="126">
        <v>0.39087840000000001</v>
      </c>
      <c r="J51" s="126">
        <v>0.78977870000000006</v>
      </c>
      <c r="K51" s="63"/>
      <c r="L51" s="64">
        <v>-0.19002354696498966</v>
      </c>
      <c r="M51" s="64">
        <v>-0.21967634731096194</v>
      </c>
      <c r="N51" s="152"/>
      <c r="O51" s="152"/>
      <c r="P51" s="150"/>
      <c r="Q51" s="162"/>
      <c r="R51" s="161"/>
      <c r="S51" s="161"/>
      <c r="T51" s="152"/>
    </row>
    <row r="52" spans="1:23" x14ac:dyDescent="0.25">
      <c r="A52" s="188"/>
      <c r="B52" s="188"/>
      <c r="C52" s="67" t="s">
        <v>165</v>
      </c>
      <c r="D52" s="68" t="s">
        <v>68</v>
      </c>
      <c r="E52" s="63"/>
      <c r="F52" s="86">
        <v>0.96500410000000003</v>
      </c>
      <c r="G52" s="86">
        <v>1.9145754000000001</v>
      </c>
      <c r="H52" s="87"/>
      <c r="I52" s="126">
        <v>0.94679540000000006</v>
      </c>
      <c r="J52" s="126">
        <v>1.9338060000000001</v>
      </c>
      <c r="K52" s="63"/>
      <c r="L52" s="64">
        <v>1.9231926982323705E-2</v>
      </c>
      <c r="M52" s="64">
        <v>-9.9444308270839922E-3</v>
      </c>
      <c r="N52" s="152"/>
      <c r="O52" s="152"/>
      <c r="P52" s="150"/>
      <c r="Q52" s="162"/>
      <c r="R52" s="161"/>
      <c r="S52" s="161"/>
      <c r="T52" s="152"/>
    </row>
    <row r="53" spans="1:23" x14ac:dyDescent="0.25">
      <c r="A53" s="188"/>
      <c r="B53" s="188"/>
      <c r="C53" s="81" t="s">
        <v>62</v>
      </c>
      <c r="D53" s="68" t="s">
        <v>68</v>
      </c>
      <c r="E53" s="63"/>
      <c r="F53" s="86">
        <v>0</v>
      </c>
      <c r="G53" s="86">
        <v>0</v>
      </c>
      <c r="H53" s="87"/>
      <c r="I53" s="126">
        <v>0</v>
      </c>
      <c r="J53" s="126">
        <v>0</v>
      </c>
      <c r="K53" s="63"/>
      <c r="L53" s="64">
        <v>0</v>
      </c>
      <c r="M53" s="64">
        <v>0</v>
      </c>
      <c r="N53" s="152"/>
      <c r="O53" s="152"/>
      <c r="P53" s="150"/>
      <c r="Q53" s="162"/>
      <c r="R53" s="161"/>
      <c r="S53" s="161"/>
      <c r="T53" s="152"/>
    </row>
    <row r="54" spans="1:23" x14ac:dyDescent="0.25">
      <c r="A54" s="188"/>
      <c r="B54" s="188"/>
      <c r="C54" s="67" t="s">
        <v>166</v>
      </c>
      <c r="D54" s="68" t="s">
        <v>68</v>
      </c>
      <c r="E54" s="63"/>
      <c r="F54" s="86">
        <v>0.96500410000000003</v>
      </c>
      <c r="G54" s="86">
        <v>1.9145754000000001</v>
      </c>
      <c r="H54" s="87"/>
      <c r="I54" s="126">
        <v>0.94679540000000006</v>
      </c>
      <c r="J54" s="126">
        <v>1.9338060000000001</v>
      </c>
      <c r="K54" s="63"/>
      <c r="L54" s="64">
        <v>1.9231926982323705E-2</v>
      </c>
      <c r="M54" s="64">
        <v>-9.9444308270839922E-3</v>
      </c>
      <c r="N54" s="152"/>
      <c r="O54" s="152"/>
      <c r="P54" s="150"/>
      <c r="Q54" s="162"/>
      <c r="R54" s="161"/>
      <c r="S54" s="161"/>
      <c r="T54" s="152"/>
    </row>
    <row r="55" spans="1:23" ht="18" x14ac:dyDescent="0.25">
      <c r="A55" s="188"/>
      <c r="B55" s="188"/>
      <c r="C55" s="83" t="s">
        <v>167</v>
      </c>
      <c r="D55" s="68" t="s">
        <v>68</v>
      </c>
      <c r="E55" s="63"/>
      <c r="F55" s="98">
        <v>2.9910087000000001</v>
      </c>
      <c r="G55" s="98">
        <v>6.1766329000000004</v>
      </c>
      <c r="H55" s="115"/>
      <c r="I55" s="99">
        <v>2.6670123000000001</v>
      </c>
      <c r="J55" s="99">
        <v>5.6917425000000001</v>
      </c>
      <c r="K55" s="63"/>
      <c r="L55" s="64">
        <v>0.12148290429706678</v>
      </c>
      <c r="M55" s="64">
        <v>8.5191907399184044E-2</v>
      </c>
      <c r="N55" s="152"/>
      <c r="O55" s="152"/>
      <c r="P55" s="150"/>
      <c r="Q55" s="162"/>
      <c r="R55" s="161"/>
      <c r="S55" s="161"/>
      <c r="T55" s="152"/>
    </row>
    <row r="56" spans="1:23" ht="21" customHeight="1" x14ac:dyDescent="0.25">
      <c r="A56" s="188"/>
      <c r="B56" s="188"/>
      <c r="C56" s="67"/>
      <c r="D56" s="68"/>
      <c r="E56" s="63"/>
      <c r="F56" s="66"/>
      <c r="G56" s="66"/>
      <c r="H56" s="63"/>
      <c r="I56" s="125"/>
      <c r="J56" s="125"/>
      <c r="K56" s="63"/>
      <c r="L56" s="66"/>
      <c r="M56" s="66"/>
      <c r="N56" s="152"/>
      <c r="O56" s="152"/>
      <c r="P56" s="152"/>
      <c r="Q56" s="152"/>
      <c r="R56" s="161"/>
      <c r="S56" s="161"/>
      <c r="T56" s="159"/>
      <c r="U56" s="54"/>
      <c r="V56" s="54"/>
      <c r="W56" s="54"/>
    </row>
    <row r="57" spans="1:23" s="54" customFormat="1" ht="18" x14ac:dyDescent="0.25">
      <c r="A57" s="77" t="s">
        <v>157</v>
      </c>
      <c r="B57" s="77"/>
      <c r="C57" s="78" t="s">
        <v>66</v>
      </c>
      <c r="D57" s="79"/>
      <c r="E57" s="80"/>
      <c r="F57" s="80"/>
      <c r="G57" s="80"/>
      <c r="H57" s="80"/>
      <c r="I57" s="84"/>
      <c r="J57" s="84"/>
      <c r="K57" s="80"/>
      <c r="L57" s="80"/>
      <c r="M57" s="80"/>
      <c r="N57" s="159"/>
      <c r="O57" s="159"/>
      <c r="P57" s="159"/>
      <c r="Q57" s="159"/>
      <c r="R57" s="159"/>
      <c r="S57" s="159"/>
      <c r="T57" s="152"/>
      <c r="U57"/>
      <c r="V57"/>
      <c r="W57"/>
    </row>
    <row r="58" spans="1:23" x14ac:dyDescent="0.25">
      <c r="A58" s="188"/>
      <c r="B58" s="188"/>
      <c r="C58" s="81" t="s">
        <v>63</v>
      </c>
      <c r="D58" s="68" t="s">
        <v>69</v>
      </c>
      <c r="E58" s="63"/>
      <c r="F58" s="88">
        <v>722.43008965271497</v>
      </c>
      <c r="G58" s="88">
        <v>711.95540709263207</v>
      </c>
      <c r="H58" s="88" t="e">
        <v>#DIV/0!</v>
      </c>
      <c r="I58" s="127">
        <v>731.33320215455387</v>
      </c>
      <c r="J58" s="127">
        <v>732.10156017400595</v>
      </c>
      <c r="K58" s="63"/>
      <c r="L58" s="64">
        <v>-1.2173811438629851E-2</v>
      </c>
      <c r="M58" s="64">
        <v>-2.7518249075422736E-2</v>
      </c>
      <c r="N58" s="152"/>
      <c r="O58" s="152"/>
      <c r="P58" s="152"/>
      <c r="Q58" s="152"/>
      <c r="R58" s="152"/>
      <c r="S58" s="152"/>
      <c r="T58" s="152"/>
    </row>
    <row r="59" spans="1:23" x14ac:dyDescent="0.25">
      <c r="A59" s="188"/>
      <c r="B59" s="188"/>
      <c r="C59" s="81" t="s">
        <v>293</v>
      </c>
      <c r="D59" s="68" t="s">
        <v>69</v>
      </c>
      <c r="E59" s="63"/>
      <c r="F59" s="88">
        <v>836.32668643439581</v>
      </c>
      <c r="G59" s="88">
        <v>800.56247070639427</v>
      </c>
      <c r="H59" s="89"/>
      <c r="I59" s="127">
        <v>923.50301059730248</v>
      </c>
      <c r="J59" s="127">
        <v>866.23782262296652</v>
      </c>
      <c r="K59" s="63"/>
      <c r="L59" s="64">
        <v>-9.4397444472349726E-2</v>
      </c>
      <c r="M59" s="64">
        <v>-7.5816767868329055E-2</v>
      </c>
      <c r="N59" s="152"/>
      <c r="O59" s="152"/>
      <c r="P59" s="152"/>
      <c r="Q59" s="152"/>
      <c r="R59" s="152"/>
      <c r="S59" s="152"/>
      <c r="T59" s="152"/>
    </row>
    <row r="60" spans="1:23" x14ac:dyDescent="0.25">
      <c r="A60" s="188"/>
      <c r="B60" s="188"/>
      <c r="C60" s="81" t="s">
        <v>83</v>
      </c>
      <c r="D60" s="68" t="s">
        <v>69</v>
      </c>
      <c r="E60" s="63"/>
      <c r="F60" s="88"/>
      <c r="G60" s="88"/>
      <c r="H60" s="89"/>
      <c r="I60" s="127"/>
      <c r="J60" s="127"/>
      <c r="K60" s="63"/>
      <c r="L60" s="64">
        <v>0</v>
      </c>
      <c r="M60" s="64">
        <v>0</v>
      </c>
      <c r="N60" s="152"/>
      <c r="O60" s="152"/>
      <c r="P60" s="152"/>
      <c r="Q60" s="152"/>
      <c r="R60" s="152"/>
      <c r="S60" s="152"/>
      <c r="T60" s="152"/>
    </row>
    <row r="61" spans="1:23" x14ac:dyDescent="0.25">
      <c r="A61" s="188"/>
      <c r="B61" s="188"/>
      <c r="C61" s="67" t="s">
        <v>164</v>
      </c>
      <c r="D61" s="68" t="s">
        <v>69</v>
      </c>
      <c r="E61" s="63"/>
      <c r="F61" s="88">
        <v>781.71301306942848</v>
      </c>
      <c r="G61" s="88">
        <v>759.09437109872704</v>
      </c>
      <c r="H61" s="89"/>
      <c r="I61" s="127">
        <v>806.11317573464783</v>
      </c>
      <c r="J61" s="127">
        <v>791.3058444240944</v>
      </c>
      <c r="K61" s="63"/>
      <c r="L61" s="64">
        <v>-3.0268904416532277E-2</v>
      </c>
      <c r="M61" s="64">
        <v>-4.0706729960791076E-2</v>
      </c>
      <c r="N61" s="152"/>
      <c r="O61" s="152"/>
      <c r="P61" s="152"/>
      <c r="Q61" s="152"/>
      <c r="R61" s="152"/>
      <c r="S61" s="152"/>
      <c r="T61" s="152"/>
    </row>
    <row r="62" spans="1:23" x14ac:dyDescent="0.25">
      <c r="A62" s="188"/>
      <c r="B62" s="188"/>
      <c r="C62" s="81" t="s">
        <v>59</v>
      </c>
      <c r="D62" s="68" t="s">
        <v>69</v>
      </c>
      <c r="E62" s="63"/>
      <c r="F62" s="88">
        <v>696.11326227828579</v>
      </c>
      <c r="G62" s="88">
        <v>756.66261430805889</v>
      </c>
      <c r="H62" s="89"/>
      <c r="I62" s="127"/>
      <c r="J62" s="127"/>
      <c r="K62" s="63"/>
      <c r="L62" s="64">
        <v>0</v>
      </c>
      <c r="M62" s="64">
        <v>0</v>
      </c>
      <c r="N62" s="152"/>
      <c r="O62" s="152"/>
      <c r="P62" s="152"/>
      <c r="Q62" s="152"/>
      <c r="R62" s="152"/>
      <c r="S62" s="152"/>
      <c r="T62" s="152"/>
    </row>
    <row r="63" spans="1:23" x14ac:dyDescent="0.25">
      <c r="A63" s="188"/>
      <c r="B63" s="188"/>
      <c r="C63" s="81" t="s">
        <v>60</v>
      </c>
      <c r="D63" s="68" t="s">
        <v>69</v>
      </c>
      <c r="E63" s="63"/>
      <c r="F63" s="88">
        <v>744.64834428619008</v>
      </c>
      <c r="G63" s="88">
        <v>726.83730547305686</v>
      </c>
      <c r="H63" s="89"/>
      <c r="I63" s="127">
        <v>685.87050274166711</v>
      </c>
      <c r="J63" s="127">
        <v>686.33332955485787</v>
      </c>
      <c r="K63" s="63"/>
      <c r="L63" s="64">
        <v>8.5698162130558378E-2</v>
      </c>
      <c r="M63" s="64">
        <v>5.9015021089634481E-2</v>
      </c>
      <c r="N63" s="152"/>
      <c r="O63" s="152"/>
      <c r="P63" s="152"/>
      <c r="Q63" s="152"/>
      <c r="R63" s="152"/>
      <c r="S63" s="152"/>
      <c r="T63" s="152"/>
    </row>
    <row r="64" spans="1:23" x14ac:dyDescent="0.25">
      <c r="A64" s="188"/>
      <c r="B64" s="188"/>
      <c r="C64" s="81" t="s">
        <v>61</v>
      </c>
      <c r="D64" s="68" t="s">
        <v>69</v>
      </c>
      <c r="E64" s="63"/>
      <c r="F64" s="88">
        <v>774.69107032065995</v>
      </c>
      <c r="G64" s="88">
        <v>737.56688761518467</v>
      </c>
      <c r="H64" s="89"/>
      <c r="I64" s="127">
        <v>744.89912307311761</v>
      </c>
      <c r="J64" s="127">
        <v>742.95197640326398</v>
      </c>
      <c r="K64" s="63"/>
      <c r="L64" s="64">
        <v>3.9994606416818172E-2</v>
      </c>
      <c r="M64" s="64">
        <v>-7.2482326706354494E-3</v>
      </c>
      <c r="N64" s="152"/>
      <c r="O64" s="152"/>
      <c r="P64" s="152"/>
      <c r="Q64" s="152"/>
      <c r="R64" s="152"/>
      <c r="S64" s="152"/>
      <c r="T64" s="152"/>
    </row>
    <row r="65" spans="1:23" x14ac:dyDescent="0.25">
      <c r="A65" s="188"/>
      <c r="B65" s="188"/>
      <c r="C65" s="81" t="s">
        <v>82</v>
      </c>
      <c r="D65" s="68" t="s">
        <v>69</v>
      </c>
      <c r="E65" s="63"/>
      <c r="F65" s="88">
        <v>1060.295726587151</v>
      </c>
      <c r="G65" s="88">
        <v>1027.9127285192421</v>
      </c>
      <c r="H65" s="89"/>
      <c r="I65" s="127">
        <v>924.51723885911747</v>
      </c>
      <c r="J65" s="127">
        <v>938.21200100309932</v>
      </c>
      <c r="K65" s="63"/>
      <c r="L65" s="64">
        <v>0.14686420330635294</v>
      </c>
      <c r="M65" s="64">
        <v>9.560816470076948E-2</v>
      </c>
      <c r="N65" s="152"/>
      <c r="O65" s="152"/>
      <c r="P65" s="152"/>
      <c r="Q65" s="152"/>
      <c r="R65" s="152"/>
      <c r="S65" s="152"/>
      <c r="T65" s="152"/>
    </row>
    <row r="66" spans="1:23" x14ac:dyDescent="0.25">
      <c r="A66" s="188"/>
      <c r="B66" s="188"/>
      <c r="C66" s="67" t="s">
        <v>165</v>
      </c>
      <c r="D66" s="68" t="s">
        <v>69</v>
      </c>
      <c r="E66" s="63"/>
      <c r="F66" s="88">
        <v>840.91431798334838</v>
      </c>
      <c r="G66" s="88">
        <v>808.78177118826147</v>
      </c>
      <c r="H66" s="89"/>
      <c r="I66" s="127">
        <v>797.49137710364869</v>
      </c>
      <c r="J66" s="127">
        <v>800.66616808397578</v>
      </c>
      <c r="K66" s="63"/>
      <c r="L66" s="64">
        <v>5.4449417418661425E-2</v>
      </c>
      <c r="M66" s="64">
        <v>1.013606347787448E-2</v>
      </c>
      <c r="N66" s="152"/>
      <c r="O66" s="152"/>
      <c r="P66" s="152"/>
      <c r="Q66" s="152"/>
      <c r="R66" s="152"/>
      <c r="S66" s="152"/>
      <c r="T66" s="152"/>
    </row>
    <row r="67" spans="1:23" x14ac:dyDescent="0.25">
      <c r="A67" s="188"/>
      <c r="B67" s="188"/>
      <c r="C67" s="81" t="s">
        <v>62</v>
      </c>
      <c r="D67" s="68" t="s">
        <v>69</v>
      </c>
      <c r="E67" s="63"/>
      <c r="F67" s="88"/>
      <c r="G67" s="88"/>
      <c r="H67" s="89"/>
      <c r="I67" s="127"/>
      <c r="J67" s="127"/>
      <c r="K67" s="63"/>
      <c r="L67" s="64">
        <v>0</v>
      </c>
      <c r="M67" s="64">
        <v>0</v>
      </c>
      <c r="N67" s="152"/>
      <c r="O67" s="152"/>
      <c r="P67" s="152"/>
      <c r="Q67" s="152"/>
      <c r="R67" s="152"/>
      <c r="S67" s="152"/>
      <c r="T67" s="152"/>
    </row>
    <row r="68" spans="1:23" x14ac:dyDescent="0.25">
      <c r="A68" s="188"/>
      <c r="B68" s="188"/>
      <c r="C68" s="67" t="s">
        <v>166</v>
      </c>
      <c r="D68" s="68" t="s">
        <v>69</v>
      </c>
      <c r="E68" s="63"/>
      <c r="F68" s="88">
        <v>840.91431798334838</v>
      </c>
      <c r="G68" s="88">
        <v>808.78177118826147</v>
      </c>
      <c r="H68" s="89"/>
      <c r="I68" s="127">
        <v>797.49137710364869</v>
      </c>
      <c r="J68" s="127">
        <v>800.66616808397578</v>
      </c>
      <c r="K68" s="63"/>
      <c r="L68" s="64">
        <v>5.4449417418661425E-2</v>
      </c>
      <c r="M68" s="64">
        <v>1.013606347787448E-2</v>
      </c>
      <c r="N68" s="152"/>
      <c r="O68" s="152"/>
      <c r="P68" s="152"/>
      <c r="Q68" s="152"/>
      <c r="R68" s="152"/>
      <c r="S68" s="152"/>
      <c r="T68" s="152"/>
    </row>
    <row r="69" spans="1:23" ht="18" x14ac:dyDescent="0.25">
      <c r="A69" s="188"/>
      <c r="B69" s="188"/>
      <c r="C69" s="83" t="s">
        <v>167</v>
      </c>
      <c r="D69" s="68" t="s">
        <v>69</v>
      </c>
      <c r="E69" s="63"/>
      <c r="F69" s="119">
        <v>799.88141037097591</v>
      </c>
      <c r="G69" s="119">
        <v>773.83043199165093</v>
      </c>
      <c r="H69" s="120"/>
      <c r="I69" s="120">
        <v>803.03115614033277</v>
      </c>
      <c r="J69" s="120">
        <v>794.46142929169866</v>
      </c>
      <c r="K69" s="63"/>
      <c r="L69" s="64">
        <v>-3.922320753401036E-3</v>
      </c>
      <c r="M69" s="64">
        <v>-2.5968532315585522E-2</v>
      </c>
      <c r="N69" s="152"/>
      <c r="O69" s="152"/>
      <c r="P69" s="152"/>
      <c r="Q69" s="152"/>
      <c r="R69" s="152"/>
      <c r="S69" s="152"/>
      <c r="T69" s="152"/>
    </row>
    <row r="70" spans="1:23" ht="2.25" customHeight="1" x14ac:dyDescent="0.25">
      <c r="A70" s="188"/>
      <c r="B70" s="188"/>
      <c r="C70" s="68"/>
      <c r="D70" s="68"/>
      <c r="E70" s="63"/>
      <c r="F70" s="66"/>
      <c r="G70" s="66"/>
      <c r="H70" s="63"/>
      <c r="I70" s="69"/>
      <c r="J70" s="69"/>
      <c r="K70" s="63"/>
      <c r="L70" s="66"/>
      <c r="M70" s="66"/>
      <c r="N70" s="152"/>
      <c r="O70" s="152"/>
      <c r="P70" s="152"/>
      <c r="Q70" s="152"/>
      <c r="R70" s="152"/>
      <c r="S70" s="152"/>
      <c r="T70" s="159"/>
      <c r="U70" s="54"/>
      <c r="V70" s="54"/>
      <c r="W70" s="54"/>
    </row>
    <row r="71" spans="1:23" ht="23.25" x14ac:dyDescent="0.35">
      <c r="A71" s="215" t="s">
        <v>262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7"/>
      <c r="L71" s="66"/>
      <c r="M71" s="66"/>
      <c r="N71" s="152"/>
      <c r="O71" s="152"/>
      <c r="P71" s="152"/>
      <c r="Q71" s="152"/>
      <c r="R71" s="152"/>
      <c r="S71" s="152"/>
      <c r="T71" s="152"/>
    </row>
    <row r="72" spans="1:23" ht="2.25" customHeight="1" x14ac:dyDescent="0.25">
      <c r="A72" s="188"/>
      <c r="B72" s="188"/>
      <c r="C72" s="67"/>
      <c r="D72" s="68"/>
      <c r="E72" s="63"/>
      <c r="F72" s="66"/>
      <c r="G72" s="66"/>
      <c r="H72" s="63"/>
      <c r="I72" s="69"/>
      <c r="J72" s="69"/>
      <c r="K72" s="63"/>
      <c r="L72" s="66"/>
      <c r="M72" s="66"/>
      <c r="N72" s="152"/>
      <c r="O72" s="152"/>
      <c r="P72" s="152"/>
      <c r="Q72" s="152"/>
      <c r="R72" s="152"/>
      <c r="S72" s="152"/>
      <c r="T72" s="152"/>
    </row>
    <row r="73" spans="1:23" ht="46.5" customHeight="1" x14ac:dyDescent="0.35">
      <c r="A73" s="220" t="s">
        <v>306</v>
      </c>
      <c r="B73" s="221"/>
      <c r="C73" s="221"/>
      <c r="D73" s="221"/>
      <c r="E73" s="221"/>
      <c r="F73" s="221"/>
      <c r="G73" s="221"/>
      <c r="H73" s="221"/>
      <c r="I73" s="221"/>
      <c r="J73" s="221"/>
      <c r="K73" s="222"/>
      <c r="L73" s="218" t="s">
        <v>265</v>
      </c>
      <c r="M73" s="219"/>
      <c r="N73" s="152"/>
      <c r="O73" s="152"/>
      <c r="P73" s="152"/>
      <c r="Q73" s="152"/>
      <c r="R73" s="152"/>
      <c r="S73" s="152"/>
      <c r="T73" s="152"/>
    </row>
    <row r="74" spans="1:23" ht="3" customHeight="1" x14ac:dyDescent="0.35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7"/>
      <c r="M74" s="187"/>
      <c r="N74" s="152"/>
      <c r="O74" s="152"/>
      <c r="P74" s="152"/>
      <c r="Q74" s="152"/>
      <c r="R74" s="152"/>
      <c r="S74" s="152"/>
      <c r="T74" s="152"/>
    </row>
    <row r="75" spans="1:23" ht="15.75" customHeight="1" x14ac:dyDescent="0.25">
      <c r="A75" s="188"/>
      <c r="B75" s="188"/>
      <c r="C75" s="67"/>
      <c r="D75" s="68"/>
      <c r="E75" s="63"/>
      <c r="F75" s="225" t="s">
        <v>335</v>
      </c>
      <c r="G75" s="226"/>
      <c r="H75" s="68"/>
      <c r="I75" s="223" t="s">
        <v>332</v>
      </c>
      <c r="J75" s="224"/>
      <c r="K75" s="68"/>
      <c r="L75" s="213" t="s">
        <v>26</v>
      </c>
      <c r="M75" s="214"/>
      <c r="N75" s="155"/>
      <c r="O75" s="152"/>
      <c r="P75" s="152"/>
      <c r="Q75" s="152"/>
      <c r="R75" s="152"/>
      <c r="S75" s="152"/>
      <c r="T75" s="152"/>
    </row>
    <row r="76" spans="1:23" ht="3" customHeight="1" x14ac:dyDescent="0.25">
      <c r="A76" s="188"/>
      <c r="B76" s="188"/>
      <c r="C76" s="68"/>
      <c r="D76" s="68"/>
      <c r="E76" s="63"/>
      <c r="F76" s="70"/>
      <c r="G76" s="70"/>
      <c r="H76" s="68"/>
      <c r="I76" s="71"/>
      <c r="J76" s="71"/>
      <c r="K76" s="68"/>
      <c r="L76" s="72"/>
      <c r="M76" s="72"/>
      <c r="N76" s="155"/>
      <c r="O76" s="152"/>
      <c r="P76" s="152"/>
      <c r="Q76" s="152"/>
      <c r="R76" s="152"/>
      <c r="S76" s="152"/>
      <c r="T76" s="152"/>
    </row>
    <row r="77" spans="1:23" x14ac:dyDescent="0.25">
      <c r="A77" s="188"/>
      <c r="B77" s="188"/>
      <c r="C77" s="68"/>
      <c r="D77" s="68"/>
      <c r="E77" s="63"/>
      <c r="F77" s="70" t="s">
        <v>336</v>
      </c>
      <c r="G77" s="73" t="s">
        <v>178</v>
      </c>
      <c r="H77" s="71"/>
      <c r="I77" s="71" t="s">
        <v>336</v>
      </c>
      <c r="J77" s="74" t="s">
        <v>178</v>
      </c>
      <c r="K77" s="68"/>
      <c r="L77" s="75" t="s">
        <v>179</v>
      </c>
      <c r="M77" s="76" t="s">
        <v>178</v>
      </c>
      <c r="N77" s="155"/>
      <c r="O77" s="155"/>
      <c r="P77" s="155"/>
      <c r="Q77" s="152"/>
      <c r="R77" s="152"/>
      <c r="S77" s="152"/>
      <c r="T77" s="152"/>
    </row>
    <row r="78" spans="1:23" s="54" customFormat="1" ht="18" x14ac:dyDescent="0.25">
      <c r="A78" s="77" t="s">
        <v>158</v>
      </c>
      <c r="B78" s="77"/>
      <c r="C78" s="78" t="s">
        <v>70</v>
      </c>
      <c r="D78" s="79"/>
      <c r="E78" s="80"/>
      <c r="F78" s="80"/>
      <c r="G78" s="80"/>
      <c r="H78" s="80"/>
      <c r="I78" s="80"/>
      <c r="J78" s="80"/>
      <c r="K78" s="80"/>
      <c r="L78" s="80"/>
      <c r="M78" s="80"/>
      <c r="N78" s="165"/>
      <c r="O78" s="165"/>
      <c r="P78" s="165"/>
      <c r="Q78" s="153"/>
      <c r="R78" s="153"/>
      <c r="S78" s="155"/>
      <c r="T78" s="152"/>
      <c r="U78"/>
      <c r="V78"/>
      <c r="W78"/>
    </row>
    <row r="79" spans="1:23" x14ac:dyDescent="0.25">
      <c r="A79" s="188"/>
      <c r="B79" s="188"/>
      <c r="C79" s="81" t="s">
        <v>63</v>
      </c>
      <c r="D79" s="68" t="s">
        <v>69</v>
      </c>
      <c r="E79" s="63"/>
      <c r="F79" s="121">
        <v>118.98315064800609</v>
      </c>
      <c r="G79" s="121">
        <v>117.91949548802513</v>
      </c>
      <c r="H79" s="62" t="e">
        <v>#DIV/0!</v>
      </c>
      <c r="I79" s="121">
        <v>132.47952057608197</v>
      </c>
      <c r="J79" s="121">
        <v>129.06043018484851</v>
      </c>
      <c r="K79" s="63"/>
      <c r="L79" s="64">
        <v>-0.10187514167765287</v>
      </c>
      <c r="M79" s="64">
        <v>-8.6323396573733932E-2</v>
      </c>
      <c r="N79" s="152"/>
      <c r="O79" s="152"/>
      <c r="P79" s="152"/>
      <c r="Q79" s="152"/>
      <c r="R79" s="152"/>
      <c r="S79" s="152"/>
      <c r="T79" s="152"/>
    </row>
    <row r="80" spans="1:23" x14ac:dyDescent="0.25">
      <c r="A80" s="188"/>
      <c r="B80" s="188"/>
      <c r="C80" s="81" t="s">
        <v>293</v>
      </c>
      <c r="D80" s="68" t="s">
        <v>69</v>
      </c>
      <c r="E80" s="63"/>
      <c r="F80" s="121">
        <v>242.09554163732719</v>
      </c>
      <c r="G80" s="121">
        <v>218.32944957814382</v>
      </c>
      <c r="H80" s="62" t="e">
        <v>#DIV/0!</v>
      </c>
      <c r="I80" s="121">
        <v>333.20688824662813</v>
      </c>
      <c r="J80" s="121">
        <v>266.57005868040653</v>
      </c>
      <c r="K80" s="63"/>
      <c r="L80" s="64">
        <v>-0.27343776441339201</v>
      </c>
      <c r="M80" s="64">
        <v>-0.18096784515510367</v>
      </c>
      <c r="N80" s="152"/>
      <c r="O80" s="152"/>
      <c r="P80" s="152"/>
      <c r="Q80" s="152"/>
      <c r="R80" s="152"/>
      <c r="S80" s="152"/>
      <c r="T80" s="152"/>
    </row>
    <row r="81" spans="1:23" x14ac:dyDescent="0.25">
      <c r="A81" s="188"/>
      <c r="B81" s="188"/>
      <c r="C81" s="81" t="s">
        <v>83</v>
      </c>
      <c r="D81" s="68" t="s">
        <v>69</v>
      </c>
      <c r="E81" s="63"/>
      <c r="F81" s="121">
        <v>0</v>
      </c>
      <c r="G81" s="121">
        <v>0</v>
      </c>
      <c r="H81" s="62">
        <v>0</v>
      </c>
      <c r="I81" s="121">
        <v>0</v>
      </c>
      <c r="J81" s="121">
        <v>0</v>
      </c>
      <c r="K81" s="63"/>
      <c r="L81" s="64">
        <v>0</v>
      </c>
      <c r="M81" s="64">
        <v>0</v>
      </c>
      <c r="N81" s="152"/>
      <c r="O81" s="152"/>
      <c r="P81" s="152"/>
      <c r="Q81" s="152"/>
      <c r="R81" s="152"/>
      <c r="S81" s="152"/>
      <c r="T81" s="152"/>
    </row>
    <row r="82" spans="1:23" x14ac:dyDescent="0.25">
      <c r="A82" s="188"/>
      <c r="B82" s="188"/>
      <c r="C82" s="67" t="s">
        <v>164</v>
      </c>
      <c r="D82" s="68" t="s">
        <v>69</v>
      </c>
      <c r="E82" s="63"/>
      <c r="F82" s="121">
        <v>183.06629067426127</v>
      </c>
      <c r="G82" s="121">
        <v>171.33592409082078</v>
      </c>
      <c r="H82" s="62" t="e">
        <v>#DIV/0!</v>
      </c>
      <c r="I82" s="121">
        <v>210.58953886065112</v>
      </c>
      <c r="J82" s="121">
        <v>189.75363114288785</v>
      </c>
      <c r="K82" s="63"/>
      <c r="L82" s="64">
        <v>-0.13069617956949997</v>
      </c>
      <c r="M82" s="64">
        <v>-9.7061157360399664E-2</v>
      </c>
      <c r="N82" s="152"/>
      <c r="O82" s="152"/>
      <c r="P82" s="152"/>
      <c r="Q82" s="152"/>
      <c r="R82" s="152"/>
      <c r="S82" s="152"/>
      <c r="T82" s="152"/>
    </row>
    <row r="83" spans="1:23" x14ac:dyDescent="0.25">
      <c r="A83" s="188"/>
      <c r="B83" s="188"/>
      <c r="C83" s="81" t="s">
        <v>59</v>
      </c>
      <c r="D83" s="68" t="s">
        <v>69</v>
      </c>
      <c r="E83" s="63"/>
      <c r="F83" s="121">
        <v>171.25064867669954</v>
      </c>
      <c r="G83" s="121">
        <v>242.38817326516832</v>
      </c>
      <c r="H83" s="62">
        <v>0</v>
      </c>
      <c r="I83" s="121">
        <v>0</v>
      </c>
      <c r="J83" s="121">
        <v>0</v>
      </c>
      <c r="K83" s="63"/>
      <c r="L83" s="64">
        <v>0</v>
      </c>
      <c r="M83" s="64">
        <v>0</v>
      </c>
      <c r="N83" s="152"/>
      <c r="O83" s="152"/>
      <c r="P83" s="152"/>
      <c r="Q83" s="152"/>
      <c r="R83" s="152"/>
      <c r="S83" s="152"/>
      <c r="T83" s="152"/>
    </row>
    <row r="84" spans="1:23" x14ac:dyDescent="0.25">
      <c r="A84" s="188"/>
      <c r="B84" s="188"/>
      <c r="C84" s="81" t="s">
        <v>60</v>
      </c>
      <c r="D84" s="68" t="s">
        <v>69</v>
      </c>
      <c r="E84" s="63"/>
      <c r="F84" s="121">
        <v>104.4766844287543</v>
      </c>
      <c r="G84" s="121">
        <v>97.824401686502227</v>
      </c>
      <c r="H84" s="62" t="e">
        <v>#DIV/0!</v>
      </c>
      <c r="I84" s="121">
        <v>71.867043909075377</v>
      </c>
      <c r="J84" s="121">
        <v>70.972026434214854</v>
      </c>
      <c r="K84" s="63"/>
      <c r="L84" s="64">
        <v>1.3828814900660467</v>
      </c>
      <c r="M84" s="64">
        <v>2.4152635262548396</v>
      </c>
      <c r="N84" s="155"/>
      <c r="O84" s="155"/>
      <c r="P84" s="155"/>
      <c r="Q84" s="152"/>
      <c r="R84" s="152"/>
      <c r="S84" s="155"/>
      <c r="T84" s="152"/>
    </row>
    <row r="85" spans="1:23" x14ac:dyDescent="0.25">
      <c r="A85" s="188"/>
      <c r="B85" s="188"/>
      <c r="C85" s="81" t="s">
        <v>61</v>
      </c>
      <c r="D85" s="68" t="s">
        <v>69</v>
      </c>
      <c r="E85" s="63"/>
      <c r="F85" s="121">
        <v>119.6356794102602</v>
      </c>
      <c r="G85" s="121">
        <v>110.97253352513134</v>
      </c>
      <c r="H85" s="62" t="e">
        <v>#DIV/0!</v>
      </c>
      <c r="I85" s="121">
        <v>111.38814678607932</v>
      </c>
      <c r="J85" s="121">
        <v>106.79000141297823</v>
      </c>
      <c r="K85" s="63"/>
      <c r="L85" s="64">
        <v>-6.2048454496675211E-2</v>
      </c>
      <c r="M85" s="64">
        <v>-8.3955422865893956E-2</v>
      </c>
      <c r="N85" s="152"/>
      <c r="O85" s="152"/>
      <c r="P85" s="152"/>
      <c r="Q85" s="152"/>
      <c r="R85" s="152"/>
      <c r="S85" s="152"/>
      <c r="T85" s="152"/>
    </row>
    <row r="86" spans="1:23" x14ac:dyDescent="0.25">
      <c r="A86" s="188"/>
      <c r="B86" s="188"/>
      <c r="C86" s="81" t="s">
        <v>82</v>
      </c>
      <c r="D86" s="68" t="s">
        <v>69</v>
      </c>
      <c r="E86" s="63"/>
      <c r="F86" s="121">
        <v>432.91886542751388</v>
      </c>
      <c r="G86" s="121">
        <v>409.89882911456067</v>
      </c>
      <c r="H86" s="62" t="e">
        <v>#DIV/0!</v>
      </c>
      <c r="I86" s="121">
        <v>309.57598761944121</v>
      </c>
      <c r="J86" s="121">
        <v>319.90223705091756</v>
      </c>
      <c r="K86" s="63"/>
      <c r="L86" s="64">
        <v>-0.61354987403826944</v>
      </c>
      <c r="M86" s="64">
        <v>-0.6531048530696324</v>
      </c>
      <c r="N86" s="152"/>
      <c r="O86" s="152"/>
      <c r="P86" s="152"/>
      <c r="Q86" s="152"/>
      <c r="R86" s="152"/>
      <c r="S86" s="152"/>
      <c r="T86" s="152"/>
    </row>
    <row r="87" spans="1:23" x14ac:dyDescent="0.25">
      <c r="A87" s="188"/>
      <c r="B87" s="188"/>
      <c r="C87" s="67" t="s">
        <v>165</v>
      </c>
      <c r="D87" s="68" t="s">
        <v>69</v>
      </c>
      <c r="E87" s="63"/>
      <c r="F87" s="140">
        <v>198.26303367828478</v>
      </c>
      <c r="G87" s="140">
        <v>184.80575770707304</v>
      </c>
      <c r="H87" s="62" t="e">
        <v>#DIV/0!</v>
      </c>
      <c r="I87" s="121">
        <v>174.35207511751645</v>
      </c>
      <c r="J87" s="121">
        <v>174.52507928487464</v>
      </c>
      <c r="K87" s="63"/>
      <c r="L87" s="64">
        <v>1.4830152731805386</v>
      </c>
      <c r="M87" s="64">
        <v>1.3486528743842541</v>
      </c>
      <c r="N87" s="152"/>
      <c r="O87" s="152"/>
      <c r="P87" s="152"/>
      <c r="Q87" s="152"/>
      <c r="R87" s="152"/>
      <c r="S87" s="152"/>
      <c r="T87" s="152"/>
    </row>
    <row r="88" spans="1:23" x14ac:dyDescent="0.25">
      <c r="A88" s="188"/>
      <c r="B88" s="188"/>
      <c r="C88" s="81" t="s">
        <v>62</v>
      </c>
      <c r="D88" s="68" t="s">
        <v>69</v>
      </c>
      <c r="E88" s="63"/>
      <c r="F88" s="121">
        <v>0</v>
      </c>
      <c r="G88" s="121">
        <v>0</v>
      </c>
      <c r="H88" s="62" t="e">
        <v>#DIV/0!</v>
      </c>
      <c r="I88" s="121">
        <v>0</v>
      </c>
      <c r="J88" s="121">
        <v>0</v>
      </c>
      <c r="K88" s="63"/>
      <c r="L88" s="64">
        <v>0</v>
      </c>
      <c r="M88" s="64">
        <v>0</v>
      </c>
      <c r="N88" s="152"/>
      <c r="O88" s="152"/>
      <c r="P88" s="152"/>
      <c r="Q88" s="152"/>
      <c r="R88" s="152"/>
      <c r="S88" s="152"/>
      <c r="T88" s="152"/>
    </row>
    <row r="89" spans="1:23" x14ac:dyDescent="0.25">
      <c r="A89" s="188"/>
      <c r="B89" s="188"/>
      <c r="C89" s="67" t="s">
        <v>166</v>
      </c>
      <c r="D89" s="68" t="s">
        <v>69</v>
      </c>
      <c r="E89" s="63"/>
      <c r="F89" s="121">
        <v>198.26303367828478</v>
      </c>
      <c r="G89" s="121">
        <v>184.80575770707304</v>
      </c>
      <c r="H89" s="62" t="e">
        <v>#DIV/0!</v>
      </c>
      <c r="I89" s="121">
        <v>174.35207511751645</v>
      </c>
      <c r="J89" s="121">
        <v>174.52507928487464</v>
      </c>
      <c r="K89" s="63"/>
      <c r="L89" s="64">
        <v>0.13714180656956287</v>
      </c>
      <c r="M89" s="64">
        <v>5.8906596486441989E-2</v>
      </c>
      <c r="N89" s="152"/>
      <c r="O89" s="152"/>
      <c r="P89" s="152"/>
      <c r="Q89" s="152"/>
      <c r="R89" s="152"/>
      <c r="S89" s="152"/>
      <c r="T89" s="152"/>
    </row>
    <row r="90" spans="1:23" ht="18" x14ac:dyDescent="0.25">
      <c r="A90" s="188"/>
      <c r="B90" s="188"/>
      <c r="C90" s="83" t="s">
        <v>167</v>
      </c>
      <c r="D90" s="68" t="s">
        <v>69</v>
      </c>
      <c r="E90" s="63"/>
      <c r="F90" s="121">
        <v>187.72992762682648</v>
      </c>
      <c r="G90" s="121">
        <v>175.33087407598453</v>
      </c>
      <c r="H90" s="62" t="e">
        <v>#DIV/0!</v>
      </c>
      <c r="I90" s="121">
        <v>197.63579474244952</v>
      </c>
      <c r="J90" s="121">
        <v>184.61972877531926</v>
      </c>
      <c r="K90" s="63"/>
      <c r="L90" s="64">
        <v>-5.0121827012823965E-2</v>
      </c>
      <c r="M90" s="64">
        <v>-5.0313445702431923E-2</v>
      </c>
      <c r="N90" s="152"/>
      <c r="O90" s="152"/>
      <c r="P90" s="152"/>
      <c r="Q90" s="152"/>
      <c r="R90" s="152"/>
      <c r="S90" s="152"/>
      <c r="T90" s="152"/>
    </row>
    <row r="91" spans="1:23" ht="17.25" customHeight="1" x14ac:dyDescent="0.25">
      <c r="A91" s="188"/>
      <c r="B91" s="188"/>
      <c r="C91" s="67"/>
      <c r="D91" s="68"/>
      <c r="E91" s="63"/>
      <c r="F91" s="65"/>
      <c r="G91" s="65"/>
      <c r="H91" s="63"/>
      <c r="I91" s="65"/>
      <c r="J91" s="65"/>
      <c r="K91" s="63"/>
      <c r="L91" s="66"/>
      <c r="M91" s="66"/>
      <c r="N91" s="155"/>
      <c r="O91" s="155"/>
      <c r="P91" s="155"/>
      <c r="Q91" s="152"/>
      <c r="R91" s="152"/>
      <c r="S91" s="152"/>
      <c r="T91" s="156"/>
      <c r="U91" s="54"/>
      <c r="V91" s="54"/>
      <c r="W91" s="54"/>
    </row>
    <row r="92" spans="1:23" s="54" customFormat="1" ht="18" x14ac:dyDescent="0.25">
      <c r="A92" s="77" t="s">
        <v>159</v>
      </c>
      <c r="B92" s="77"/>
      <c r="C92" s="78" t="s">
        <v>71</v>
      </c>
      <c r="D92" s="79"/>
      <c r="E92" s="80"/>
      <c r="F92" s="62"/>
      <c r="G92" s="62"/>
      <c r="H92" s="80"/>
      <c r="I92" s="62"/>
      <c r="J92" s="62"/>
      <c r="K92" s="80"/>
      <c r="L92" s="80"/>
      <c r="M92" s="80"/>
      <c r="N92" s="156"/>
      <c r="O92" s="155"/>
      <c r="P92" s="155"/>
      <c r="Q92" s="153"/>
      <c r="R92" s="159"/>
      <c r="S92" s="159"/>
      <c r="T92" s="152"/>
      <c r="U92"/>
      <c r="V92"/>
      <c r="W92"/>
    </row>
    <row r="93" spans="1:23" x14ac:dyDescent="0.25">
      <c r="A93" s="188"/>
      <c r="B93" s="188"/>
      <c r="C93" s="81" t="s">
        <v>63</v>
      </c>
      <c r="D93" s="68" t="s">
        <v>69</v>
      </c>
      <c r="E93" s="63"/>
      <c r="F93" s="62">
        <v>603.44693900470884</v>
      </c>
      <c r="G93" s="62">
        <v>594.03591160460678</v>
      </c>
      <c r="H93" s="62" t="e">
        <v>#DIV/0!</v>
      </c>
      <c r="I93" s="62">
        <v>596.43723037870393</v>
      </c>
      <c r="J93" s="62">
        <v>600.66639862357556</v>
      </c>
      <c r="K93" s="63"/>
      <c r="L93" s="64">
        <v>1.175263425717764E-2</v>
      </c>
      <c r="M93" s="64">
        <v>-1.1038551572324523E-2</v>
      </c>
      <c r="N93" s="152"/>
      <c r="O93" s="153"/>
      <c r="P93" s="153"/>
      <c r="Q93" s="152"/>
      <c r="R93" s="152"/>
      <c r="S93" s="152"/>
      <c r="T93" s="152"/>
    </row>
    <row r="94" spans="1:23" x14ac:dyDescent="0.25">
      <c r="A94" s="188"/>
      <c r="B94" s="188"/>
      <c r="C94" s="81" t="s">
        <v>293</v>
      </c>
      <c r="D94" s="68" t="s">
        <v>69</v>
      </c>
      <c r="E94" s="63"/>
      <c r="F94" s="62">
        <v>594.13816106437378</v>
      </c>
      <c r="G94" s="62">
        <v>582.28662782911465</v>
      </c>
      <c r="H94" s="62" t="e">
        <v>#DIV/0!</v>
      </c>
      <c r="I94" s="62">
        <v>589.75421483622347</v>
      </c>
      <c r="J94" s="62">
        <v>599.23839511473693</v>
      </c>
      <c r="K94" s="63"/>
      <c r="L94" s="64">
        <v>7.4335140264622651E-3</v>
      </c>
      <c r="M94" s="64">
        <v>-2.8288853691320139E-2</v>
      </c>
      <c r="N94" s="152"/>
      <c r="O94" s="153"/>
      <c r="P94" s="153"/>
      <c r="Q94" s="152"/>
      <c r="R94" s="152"/>
      <c r="S94" s="152"/>
      <c r="T94" s="152"/>
    </row>
    <row r="95" spans="1:23" x14ac:dyDescent="0.25">
      <c r="A95" s="188"/>
      <c r="B95" s="188"/>
      <c r="C95" s="81" t="s">
        <v>83</v>
      </c>
      <c r="D95" s="68" t="s">
        <v>69</v>
      </c>
      <c r="E95" s="63"/>
      <c r="F95" s="62"/>
      <c r="G95" s="62"/>
      <c r="H95" s="62" t="e">
        <v>#DIV/0!</v>
      </c>
      <c r="I95" s="62"/>
      <c r="J95" s="62"/>
      <c r="K95" s="63"/>
      <c r="L95" s="64">
        <v>0</v>
      </c>
      <c r="M95" s="64">
        <v>0</v>
      </c>
      <c r="N95" s="152"/>
      <c r="O95" s="153"/>
      <c r="P95" s="153"/>
      <c r="Q95" s="152"/>
      <c r="R95" s="152"/>
      <c r="S95" s="152"/>
      <c r="T95" s="152"/>
    </row>
    <row r="96" spans="1:23" x14ac:dyDescent="0.25">
      <c r="A96" s="188"/>
      <c r="B96" s="188"/>
      <c r="C96" s="67" t="s">
        <v>164</v>
      </c>
      <c r="D96" s="68" t="s">
        <v>69</v>
      </c>
      <c r="E96" s="63"/>
      <c r="F96" s="133">
        <v>598.60148262594726</v>
      </c>
      <c r="G96" s="133">
        <v>587.78548769380325</v>
      </c>
      <c r="H96" s="133" t="e">
        <v>#DIV/0!</v>
      </c>
      <c r="I96" s="133">
        <v>736.66657966213438</v>
      </c>
      <c r="J96" s="133">
        <v>758.28596358666528</v>
      </c>
      <c r="K96" s="63"/>
      <c r="L96" s="64">
        <v>-0.18741870589474749</v>
      </c>
      <c r="M96" s="64">
        <v>-0.22484983776621806</v>
      </c>
      <c r="N96" s="152"/>
      <c r="O96" s="153"/>
      <c r="P96" s="153"/>
      <c r="Q96" s="152"/>
      <c r="R96" s="152"/>
      <c r="S96" s="152"/>
      <c r="T96" s="152"/>
    </row>
    <row r="97" spans="1:23" x14ac:dyDescent="0.25">
      <c r="A97" s="188"/>
      <c r="B97" s="188"/>
      <c r="C97" s="81" t="s">
        <v>59</v>
      </c>
      <c r="D97" s="68" t="s">
        <v>69</v>
      </c>
      <c r="E97" s="63"/>
      <c r="F97" s="133">
        <v>524.56987745000208</v>
      </c>
      <c r="G97" s="133">
        <v>514.06727166403141</v>
      </c>
      <c r="H97" s="62" t="e">
        <v>#DIV/0!</v>
      </c>
      <c r="I97" s="62"/>
      <c r="J97" s="62"/>
      <c r="K97" s="63"/>
      <c r="L97" s="64">
        <v>0</v>
      </c>
      <c r="M97" s="64">
        <v>0</v>
      </c>
      <c r="N97" s="152"/>
      <c r="O97" s="153"/>
      <c r="P97" s="153"/>
      <c r="Q97" s="152"/>
      <c r="R97" s="152"/>
      <c r="S97" s="152"/>
      <c r="T97" s="155"/>
    </row>
    <row r="98" spans="1:23" x14ac:dyDescent="0.25">
      <c r="A98" s="188"/>
      <c r="B98" s="188"/>
      <c r="C98" s="81" t="s">
        <v>60</v>
      </c>
      <c r="D98" s="68" t="s">
        <v>69</v>
      </c>
      <c r="E98" s="63"/>
      <c r="F98" s="133">
        <v>640.16350457220472</v>
      </c>
      <c r="G98" s="133">
        <v>629.00890262934718</v>
      </c>
      <c r="H98" s="62" t="e">
        <v>#DIV/0!</v>
      </c>
      <c r="I98" s="62">
        <v>611.57939074360092</v>
      </c>
      <c r="J98" s="62">
        <v>612.94005599700756</v>
      </c>
      <c r="K98" s="63"/>
      <c r="L98" s="64">
        <v>4.6738190104557362E-2</v>
      </c>
      <c r="M98" s="64">
        <v>2.621601651763817E-2</v>
      </c>
      <c r="N98" s="155"/>
      <c r="O98" s="155"/>
      <c r="P98" s="155"/>
      <c r="Q98" s="152"/>
      <c r="R98" s="152"/>
      <c r="S98" s="152"/>
      <c r="T98" s="152"/>
    </row>
    <row r="99" spans="1:23" x14ac:dyDescent="0.25">
      <c r="A99" s="188"/>
      <c r="B99" s="188"/>
      <c r="C99" s="81" t="s">
        <v>61</v>
      </c>
      <c r="D99" s="68" t="s">
        <v>69</v>
      </c>
      <c r="E99" s="63"/>
      <c r="F99" s="133">
        <v>655.08977753255738</v>
      </c>
      <c r="G99" s="133">
        <v>626.6105666104562</v>
      </c>
      <c r="H99" s="62" t="e">
        <v>#DIV/0!</v>
      </c>
      <c r="I99" s="62">
        <v>627.58856961511344</v>
      </c>
      <c r="J99" s="62">
        <v>630.5983733088417</v>
      </c>
      <c r="K99" s="63"/>
      <c r="L99" s="64">
        <v>4.3820441048360449E-2</v>
      </c>
      <c r="M99" s="64">
        <v>-6.3238455206614218E-3</v>
      </c>
      <c r="N99" s="152"/>
      <c r="O99" s="153"/>
      <c r="P99" s="153"/>
      <c r="Q99" s="152"/>
      <c r="R99" s="152"/>
      <c r="S99" s="152"/>
      <c r="T99" s="152"/>
    </row>
    <row r="100" spans="1:23" x14ac:dyDescent="0.25">
      <c r="A100" s="188"/>
      <c r="B100" s="188"/>
      <c r="C100" s="81" t="s">
        <v>82</v>
      </c>
      <c r="D100" s="68" t="s">
        <v>69</v>
      </c>
      <c r="E100" s="63"/>
      <c r="F100" s="133">
        <v>631.83134347367434</v>
      </c>
      <c r="G100" s="133">
        <v>620.23240408549123</v>
      </c>
      <c r="H100" s="62" t="e">
        <v>#DIV/0!</v>
      </c>
      <c r="I100" s="62">
        <v>613.50792198242232</v>
      </c>
      <c r="J100" s="62">
        <v>616.87888672643714</v>
      </c>
      <c r="K100" s="63"/>
      <c r="L100" s="64">
        <v>2.9866642034619084E-2</v>
      </c>
      <c r="M100" s="64">
        <v>5.436265418079126E-3</v>
      </c>
      <c r="N100" s="152"/>
      <c r="O100" s="153"/>
      <c r="P100" s="153"/>
      <c r="Q100" s="152"/>
      <c r="R100" s="152"/>
      <c r="S100" s="152"/>
      <c r="T100" s="152"/>
    </row>
    <row r="101" spans="1:23" x14ac:dyDescent="0.25">
      <c r="A101" s="188"/>
      <c r="B101" s="188"/>
      <c r="C101" s="67" t="s">
        <v>165</v>
      </c>
      <c r="D101" s="68" t="s">
        <v>69</v>
      </c>
      <c r="E101" s="63"/>
      <c r="F101" s="133">
        <v>642.63369059586557</v>
      </c>
      <c r="G101" s="133">
        <v>623.96781038150039</v>
      </c>
      <c r="H101" s="133" t="e">
        <v>#DIV/0!</v>
      </c>
      <c r="I101" s="133">
        <v>619.48959040431623</v>
      </c>
      <c r="J101" s="133">
        <v>622.59176134541644</v>
      </c>
      <c r="K101" s="63"/>
      <c r="L101" s="64">
        <v>3.7359950110613008E-2</v>
      </c>
      <c r="M101" s="64">
        <v>2.2101947399854904E-3</v>
      </c>
      <c r="N101" s="152"/>
      <c r="O101" s="153"/>
      <c r="P101" s="153"/>
      <c r="Q101" s="152"/>
      <c r="R101" s="152"/>
      <c r="S101" s="152"/>
      <c r="T101" s="152"/>
    </row>
    <row r="102" spans="1:23" x14ac:dyDescent="0.25">
      <c r="A102" s="188"/>
      <c r="B102" s="188"/>
      <c r="C102" s="81" t="s">
        <v>62</v>
      </c>
      <c r="D102" s="68" t="s">
        <v>69</v>
      </c>
      <c r="E102" s="63"/>
      <c r="F102" s="133"/>
      <c r="G102" s="133"/>
      <c r="H102" s="62" t="e">
        <v>#DIV/0!</v>
      </c>
      <c r="I102" s="62"/>
      <c r="J102" s="62"/>
      <c r="K102" s="63"/>
      <c r="L102" s="64">
        <v>0</v>
      </c>
      <c r="M102" s="64">
        <v>0</v>
      </c>
      <c r="N102" s="152"/>
      <c r="O102" s="153"/>
      <c r="P102" s="153"/>
      <c r="Q102" s="152"/>
      <c r="R102" s="152"/>
      <c r="S102" s="152"/>
      <c r="T102" s="152"/>
    </row>
    <row r="103" spans="1:23" x14ac:dyDescent="0.25">
      <c r="A103" s="188"/>
      <c r="B103" s="188"/>
      <c r="C103" s="67" t="s">
        <v>166</v>
      </c>
      <c r="D103" s="68" t="s">
        <v>69</v>
      </c>
      <c r="E103" s="63"/>
      <c r="F103" s="62">
        <v>642.63369059586557</v>
      </c>
      <c r="G103" s="62">
        <v>623.96781038150039</v>
      </c>
      <c r="H103" s="62" t="e">
        <v>#DIV/0!</v>
      </c>
      <c r="I103" s="62">
        <v>619.48959040431623</v>
      </c>
      <c r="J103" s="62">
        <v>622.59176134541644</v>
      </c>
      <c r="K103" s="63"/>
      <c r="L103" s="64">
        <v>3.7359950110613008E-2</v>
      </c>
      <c r="M103" s="64">
        <v>2.2101947399854904E-3</v>
      </c>
      <c r="N103" s="152"/>
      <c r="O103" s="153"/>
      <c r="P103" s="153"/>
      <c r="Q103" s="152"/>
      <c r="R103" s="152"/>
      <c r="S103" s="152"/>
      <c r="T103" s="152"/>
    </row>
    <row r="104" spans="1:23" ht="18" x14ac:dyDescent="0.25">
      <c r="A104" s="188"/>
      <c r="B104" s="188"/>
      <c r="C104" s="83" t="s">
        <v>167</v>
      </c>
      <c r="D104" s="68" t="s">
        <v>69</v>
      </c>
      <c r="E104" s="63"/>
      <c r="F104" s="62">
        <v>612.1142617877174</v>
      </c>
      <c r="G104" s="62">
        <v>598.51662020831327</v>
      </c>
      <c r="H104" s="62" t="e">
        <v>#DIV/0!</v>
      </c>
      <c r="I104" s="62">
        <v>603.00675368067789</v>
      </c>
      <c r="J104" s="62">
        <v>607.64015276654663</v>
      </c>
      <c r="K104" s="63"/>
      <c r="L104" s="64">
        <v>1.5103492707914822E-2</v>
      </c>
      <c r="M104" s="64">
        <v>-1.5014696636972566E-2</v>
      </c>
      <c r="N104" s="152"/>
      <c r="O104" s="153"/>
      <c r="P104" s="153"/>
      <c r="Q104" s="152"/>
      <c r="R104" s="152"/>
      <c r="S104" s="152"/>
      <c r="T104" s="152"/>
      <c r="U104" s="152"/>
    </row>
    <row r="105" spans="1:23" ht="3" customHeight="1" x14ac:dyDescent="0.25">
      <c r="A105" s="188"/>
      <c r="B105" s="188"/>
      <c r="C105" s="67"/>
      <c r="D105" s="68"/>
      <c r="E105" s="63"/>
      <c r="F105" s="65"/>
      <c r="G105" s="65"/>
      <c r="H105" s="63"/>
      <c r="I105" s="65"/>
      <c r="J105" s="65"/>
      <c r="K105" s="63"/>
      <c r="L105" s="66"/>
      <c r="M105" s="66"/>
      <c r="P105" s="5"/>
      <c r="Q105" s="5"/>
      <c r="R105" s="5"/>
      <c r="T105" s="159"/>
      <c r="U105" s="54"/>
      <c r="V105" s="54"/>
      <c r="W105" s="54"/>
    </row>
    <row r="106" spans="1:23" s="54" customFormat="1" ht="18" x14ac:dyDescent="0.25">
      <c r="A106" s="77" t="s">
        <v>160</v>
      </c>
      <c r="B106" s="77"/>
      <c r="C106" s="78" t="s">
        <v>72</v>
      </c>
      <c r="D106" s="79"/>
      <c r="E106" s="80"/>
      <c r="F106" s="65"/>
      <c r="G106" s="65"/>
      <c r="H106" s="80"/>
      <c r="I106" s="65"/>
      <c r="J106" s="65"/>
      <c r="K106" s="80"/>
      <c r="L106" s="80"/>
      <c r="M106" s="80"/>
      <c r="P106" s="5"/>
      <c r="Q106" s="5"/>
      <c r="R106" s="5"/>
      <c r="T106" s="152"/>
      <c r="U106"/>
      <c r="V106"/>
      <c r="W106"/>
    </row>
    <row r="107" spans="1:23" x14ac:dyDescent="0.25">
      <c r="A107" s="188"/>
      <c r="B107" s="188"/>
      <c r="C107" s="81" t="s">
        <v>63</v>
      </c>
      <c r="D107" s="68" t="s">
        <v>73</v>
      </c>
      <c r="E107" s="63"/>
      <c r="F107" s="65">
        <v>112977.26090909092</v>
      </c>
      <c r="G107" s="65">
        <v>238878.2654545455</v>
      </c>
      <c r="H107" s="63"/>
      <c r="I107" s="129">
        <v>130356.45</v>
      </c>
      <c r="J107" s="129">
        <v>265293.16499999998</v>
      </c>
      <c r="K107" s="63"/>
      <c r="L107" s="64">
        <v>-0.13332051533245246</v>
      </c>
      <c r="M107" s="64">
        <v>-9.956871503061332E-2</v>
      </c>
      <c r="T107" s="152"/>
    </row>
    <row r="108" spans="1:23" x14ac:dyDescent="0.25">
      <c r="A108" s="188"/>
      <c r="B108" s="188"/>
      <c r="C108" s="81" t="s">
        <v>293</v>
      </c>
      <c r="D108" s="68" t="s">
        <v>73</v>
      </c>
      <c r="E108" s="63"/>
      <c r="F108" s="65">
        <v>337250</v>
      </c>
      <c r="G108" s="65">
        <v>746750</v>
      </c>
      <c r="H108" s="63"/>
      <c r="I108" s="129">
        <v>207600</v>
      </c>
      <c r="J108" s="129">
        <v>524024.99999999994</v>
      </c>
      <c r="K108" s="63"/>
      <c r="L108" s="64">
        <v>0.62451830443159928</v>
      </c>
      <c r="M108" s="64">
        <v>0.42502743189733327</v>
      </c>
      <c r="T108" s="152"/>
    </row>
    <row r="109" spans="1:23" x14ac:dyDescent="0.25">
      <c r="A109" s="188"/>
      <c r="B109" s="188"/>
      <c r="C109" s="81" t="s">
        <v>83</v>
      </c>
      <c r="D109" s="68" t="s">
        <v>73</v>
      </c>
      <c r="E109" s="63"/>
      <c r="F109" s="65">
        <v>0</v>
      </c>
      <c r="G109" s="65">
        <v>0</v>
      </c>
      <c r="H109" s="63"/>
      <c r="I109" s="129">
        <v>0</v>
      </c>
      <c r="J109" s="129">
        <v>0</v>
      </c>
      <c r="K109" s="63"/>
      <c r="L109" s="64">
        <v>0</v>
      </c>
      <c r="M109" s="64">
        <v>0</v>
      </c>
      <c r="T109" s="152"/>
    </row>
    <row r="110" spans="1:23" x14ac:dyDescent="0.25">
      <c r="A110" s="188"/>
      <c r="B110" s="188"/>
      <c r="C110" s="67" t="s">
        <v>164</v>
      </c>
      <c r="D110" s="68" t="s">
        <v>73</v>
      </c>
      <c r="E110" s="63"/>
      <c r="F110" s="65">
        <v>172783.32466666668</v>
      </c>
      <c r="G110" s="65">
        <v>374310.728</v>
      </c>
      <c r="H110" s="63"/>
      <c r="I110" s="129">
        <v>152426.03571428574</v>
      </c>
      <c r="J110" s="129">
        <v>339216.5464285714</v>
      </c>
      <c r="K110" s="63"/>
      <c r="L110" s="64">
        <v>0.13355519519342199</v>
      </c>
      <c r="M110" s="64">
        <v>0.10345657351009664</v>
      </c>
      <c r="T110" s="152"/>
    </row>
    <row r="111" spans="1:23" x14ac:dyDescent="0.25">
      <c r="A111" s="188"/>
      <c r="B111" s="188"/>
      <c r="C111" s="81" t="s">
        <v>59</v>
      </c>
      <c r="D111" s="68" t="s">
        <v>73</v>
      </c>
      <c r="E111" s="63"/>
      <c r="F111" s="65">
        <v>42.700568181818177</v>
      </c>
      <c r="G111" s="65">
        <v>60.337102272727286</v>
      </c>
      <c r="H111" s="63"/>
      <c r="I111" s="129">
        <v>0</v>
      </c>
      <c r="J111" s="129">
        <v>0</v>
      </c>
      <c r="K111" s="63"/>
      <c r="L111" s="64"/>
      <c r="M111" s="64"/>
      <c r="T111" s="152"/>
    </row>
    <row r="112" spans="1:23" x14ac:dyDescent="0.25">
      <c r="A112" s="188"/>
      <c r="B112" s="188"/>
      <c r="C112" s="81" t="s">
        <v>60</v>
      </c>
      <c r="D112" s="68" t="s">
        <v>73</v>
      </c>
      <c r="E112" s="63"/>
      <c r="F112" s="65">
        <v>1524.0887570621474</v>
      </c>
      <c r="G112" s="65">
        <v>3106.4459322033922</v>
      </c>
      <c r="H112" s="63"/>
      <c r="I112" s="129">
        <v>3574.1828124999997</v>
      </c>
      <c r="J112" s="129">
        <v>6892.109375</v>
      </c>
      <c r="K112" s="63"/>
      <c r="L112" s="64">
        <v>-0.57358399471567389</v>
      </c>
      <c r="M112" s="64">
        <v>-0.54927500955345876</v>
      </c>
      <c r="T112" s="152"/>
    </row>
    <row r="113" spans="1:23" x14ac:dyDescent="0.25">
      <c r="A113" s="188"/>
      <c r="B113" s="188"/>
      <c r="C113" s="81" t="s">
        <v>61</v>
      </c>
      <c r="D113" s="68" t="s">
        <v>73</v>
      </c>
      <c r="E113" s="63"/>
      <c r="F113" s="65">
        <v>12264.628043478262</v>
      </c>
      <c r="G113" s="65">
        <v>26013.174999999999</v>
      </c>
      <c r="H113" s="63"/>
      <c r="I113" s="129">
        <v>11397.393617021276</v>
      </c>
      <c r="J113" s="129">
        <v>24092.765957446809</v>
      </c>
      <c r="K113" s="63"/>
      <c r="L113" s="64">
        <v>7.6090591901803464E-2</v>
      </c>
      <c r="M113" s="64">
        <v>7.9708948567593293E-2</v>
      </c>
      <c r="T113" s="152"/>
    </row>
    <row r="114" spans="1:23" x14ac:dyDescent="0.25">
      <c r="A114" s="188"/>
      <c r="B114" s="188"/>
      <c r="C114" s="81" t="s">
        <v>82</v>
      </c>
      <c r="D114" s="68" t="s">
        <v>73</v>
      </c>
      <c r="E114" s="63"/>
      <c r="F114" s="65">
        <v>6353.1512765957459</v>
      </c>
      <c r="G114" s="65">
        <v>12756.34</v>
      </c>
      <c r="H114" s="63"/>
      <c r="I114" s="129">
        <v>8995.5723404255295</v>
      </c>
      <c r="J114" s="129">
        <v>17910.453191489356</v>
      </c>
      <c r="K114" s="63"/>
      <c r="L114" s="64">
        <v>-0.29374685276610046</v>
      </c>
      <c r="M114" s="64">
        <v>-0.28777123260836718</v>
      </c>
      <c r="T114" s="152"/>
    </row>
    <row r="115" spans="1:23" x14ac:dyDescent="0.25">
      <c r="A115" s="188"/>
      <c r="B115" s="188"/>
      <c r="C115" s="67" t="s">
        <v>165</v>
      </c>
      <c r="D115" s="68" t="s">
        <v>73</v>
      </c>
      <c r="E115" s="63"/>
      <c r="F115" s="65">
        <v>1844.9603054662384</v>
      </c>
      <c r="G115" s="65">
        <v>3805.8418327974287</v>
      </c>
      <c r="H115" s="63"/>
      <c r="I115" s="129">
        <v>7514.0322784810114</v>
      </c>
      <c r="J115" s="129">
        <v>15286.368987341772</v>
      </c>
      <c r="K115" s="63"/>
      <c r="L115" s="64">
        <v>-0.75446468193250782</v>
      </c>
      <c r="M115" s="64">
        <v>-0.75103035678721719</v>
      </c>
      <c r="T115" s="152"/>
    </row>
    <row r="116" spans="1:23" x14ac:dyDescent="0.25">
      <c r="A116" s="188"/>
      <c r="B116" s="188"/>
      <c r="C116" s="81" t="s">
        <v>62</v>
      </c>
      <c r="D116" s="68" t="s">
        <v>73</v>
      </c>
      <c r="E116" s="63"/>
      <c r="F116" s="65">
        <v>0</v>
      </c>
      <c r="G116" s="65">
        <v>0</v>
      </c>
      <c r="H116" s="63"/>
      <c r="I116" s="129">
        <v>0</v>
      </c>
      <c r="J116" s="129">
        <v>0</v>
      </c>
      <c r="K116" s="63"/>
      <c r="L116" s="64">
        <v>0</v>
      </c>
      <c r="M116" s="64">
        <v>0</v>
      </c>
      <c r="T116" s="152"/>
    </row>
    <row r="117" spans="1:23" x14ac:dyDescent="0.25">
      <c r="A117" s="188"/>
      <c r="B117" s="188"/>
      <c r="C117" s="67" t="s">
        <v>166</v>
      </c>
      <c r="D117" s="68" t="s">
        <v>73</v>
      </c>
      <c r="E117" s="63"/>
      <c r="F117" s="65">
        <v>1844.9603054662384</v>
      </c>
      <c r="G117" s="65">
        <v>3805.8418327974287</v>
      </c>
      <c r="H117" s="63"/>
      <c r="I117" s="129">
        <v>7514.0322784810114</v>
      </c>
      <c r="J117" s="129">
        <v>15286.368987341772</v>
      </c>
      <c r="K117" s="63"/>
      <c r="L117" s="64">
        <v>-0.75446468193250782</v>
      </c>
      <c r="M117" s="64">
        <v>-0.75103035678721719</v>
      </c>
      <c r="T117" s="152"/>
    </row>
    <row r="118" spans="1:23" ht="18" x14ac:dyDescent="0.25">
      <c r="A118" s="188"/>
      <c r="B118" s="188"/>
      <c r="C118" s="83" t="s">
        <v>167</v>
      </c>
      <c r="D118" s="68" t="s">
        <v>73</v>
      </c>
      <c r="E118" s="63"/>
      <c r="F118" s="65">
        <v>5870.1965149136577</v>
      </c>
      <c r="G118" s="65">
        <v>12530.446687598118</v>
      </c>
      <c r="H118" s="63"/>
      <c r="I118" s="129">
        <v>19309.195348837209</v>
      </c>
      <c r="J118" s="129">
        <v>41652.778779069762</v>
      </c>
      <c r="K118" s="63"/>
      <c r="L118" s="64">
        <v>-0.69598958377790932</v>
      </c>
      <c r="M118" s="64">
        <v>-0.69916900973016038</v>
      </c>
    </row>
    <row r="119" spans="1:23" ht="3.75" customHeight="1" x14ac:dyDescent="0.25">
      <c r="A119" s="188"/>
      <c r="B119" s="188"/>
      <c r="C119" s="68"/>
      <c r="D119" s="68"/>
      <c r="E119" s="63"/>
      <c r="F119" s="66"/>
      <c r="G119" s="66"/>
      <c r="H119" s="63"/>
      <c r="I119" s="69"/>
      <c r="J119" s="69"/>
      <c r="K119" s="63"/>
      <c r="L119" s="66"/>
      <c r="M119" s="66"/>
      <c r="T119" s="54"/>
      <c r="U119" s="54"/>
      <c r="V119" s="54"/>
      <c r="W119" s="54"/>
    </row>
  </sheetData>
  <mergeCells count="18">
    <mergeCell ref="L75:M75"/>
    <mergeCell ref="L38:M38"/>
    <mergeCell ref="L73:M73"/>
    <mergeCell ref="L40:M40"/>
    <mergeCell ref="F75:G75"/>
    <mergeCell ref="I75:J75"/>
    <mergeCell ref="F5:G5"/>
    <mergeCell ref="I5:J5"/>
    <mergeCell ref="F40:G40"/>
    <mergeCell ref="I40:J40"/>
    <mergeCell ref="A38:K38"/>
    <mergeCell ref="A71:K71"/>
    <mergeCell ref="A73:K73"/>
    <mergeCell ref="A1:K1"/>
    <mergeCell ref="A3:K3"/>
    <mergeCell ref="L3:M3"/>
    <mergeCell ref="A36:K36"/>
    <mergeCell ref="L5:M5"/>
  </mergeCells>
  <phoneticPr fontId="2" type="noConversion"/>
  <conditionalFormatting sqref="N77:P77">
    <cfRule type="uniqueValues" dxfId="0" priority="1"/>
  </conditionalFormatting>
  <printOptions horizontalCentered="1" verticalCentered="1" gridLines="1"/>
  <pageMargins left="0.75" right="0.75" top="1" bottom="1" header="0.5" footer="0.5"/>
  <pageSetup paperSize="9" scale="61" orientation="landscape" horizontalDpi="300" verticalDpi="300" r:id="rId1"/>
  <headerFooter alignWithMargins="0">
    <oddHeader>&amp;RREGULATORY INFORMATION QUARTERLY REPORT FORMATS 2007 FOR DISCOMS</oddHeader>
    <oddFooter>&amp;LGERC/2007</oddFooter>
  </headerFooter>
  <rowBreaks count="2" manualBreakCount="2">
    <brk id="35" max="16383" man="1"/>
    <brk id="70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756F64B44D7847B1B68A581D704165" ma:contentTypeVersion="9" ma:contentTypeDescription="Create a new document." ma:contentTypeScope="" ma:versionID="2d7c95c232fbb644412cb488bd19d9a8">
  <xsd:schema xmlns:xsd="http://www.w3.org/2001/XMLSchema" xmlns:xs="http://www.w3.org/2001/XMLSchema" xmlns:p="http://schemas.microsoft.com/office/2006/metadata/properties" xmlns:ns2="82aa3aed-dab0-44b7-96f2-1d26bd57d54c" targetNamespace="http://schemas.microsoft.com/office/2006/metadata/properties" ma:root="true" ma:fieldsID="588bdfc82c59de4b8e31d0d2cef19df0" ns2:_="">
    <xsd:import namespace="82aa3aed-dab0-44b7-96f2-1d26bd57d5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aa3aed-dab0-44b7-96f2-1d26bd57d5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E5FB80-6395-4181-B637-2A3B9341D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aa3aed-dab0-44b7-96f2-1d26bd57d5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082881-C9BA-4DA3-A9E9-3C800E4E9593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82aa3aed-dab0-44b7-96f2-1d26bd57d54c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090FFAC-0D5D-47C5-86F1-1DC04B5DEB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COVER PAGE</vt:lpstr>
      <vt:lpstr>Index</vt:lpstr>
      <vt:lpstr>Glance</vt:lpstr>
      <vt:lpstr>power station data</vt:lpstr>
      <vt:lpstr>stn.wise-power stn.</vt:lpstr>
      <vt:lpstr>Energy balance sheet</vt:lpstr>
      <vt:lpstr>Transmission data</vt:lpstr>
      <vt:lpstr>GERC PENDING</vt:lpstr>
      <vt:lpstr>Revenue data</vt:lpstr>
      <vt:lpstr>Financial data</vt:lpstr>
      <vt:lpstr>Power stn efficiency</vt:lpstr>
      <vt:lpstr>T &amp; D loss reduction</vt:lpstr>
      <vt:lpstr>Meter tesing &amp; defective</vt:lpstr>
      <vt:lpstr>Imported coal</vt:lpstr>
      <vt:lpstr>GERC ATR</vt:lpstr>
      <vt:lpstr>Qualitative</vt:lpstr>
    </vt:vector>
  </TitlesOfParts>
  <Company>GERC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Nayank</dc:creator>
  <cp:lastModifiedBy>gbhansali</cp:lastModifiedBy>
  <cp:lastPrinted>2018-10-09T10:49:37Z</cp:lastPrinted>
  <dcterms:created xsi:type="dcterms:W3CDTF">2003-01-23T11:36:19Z</dcterms:created>
  <dcterms:modified xsi:type="dcterms:W3CDTF">2019-04-17T12:24:41Z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0x0101003D756F64B44D7847B1B68A581D704165</vt:lpwstr>
  </property>
</Properties>
</file>